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 2564\งานกองทุน สปสช.ปี 2564\รายงานการเงินประจำไตรมาส\"/>
    </mc:Choice>
  </mc:AlternateContent>
  <xr:revisionPtr revIDLastSave="0" documentId="13_ncr:1_{EE705E57-3E28-45FB-B4F7-99BC16068D6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รายงานไตรมาส 1" sheetId="5" r:id="rId1"/>
    <sheet name="รายงานไตรมาส 2" sheetId="4" r:id="rId2"/>
    <sheet name="รายงานไตรมาส 3" sheetId="6" r:id="rId3"/>
    <sheet name="รายงานไตรมาส 4" sheetId="7" r:id="rId4"/>
  </sheets>
  <definedNames>
    <definedName name="_xlnm.Print_Area" localSheetId="3">'รายงานไตรมาส 4'!$A$1:$I$194</definedName>
  </definedNames>
  <calcPr calcId="181029" iterateDelta="1E-4"/>
</workbook>
</file>

<file path=xl/calcChain.xml><?xml version="1.0" encoding="utf-8"?>
<calcChain xmlns="http://schemas.openxmlformats.org/spreadsheetml/2006/main">
  <c r="E191" i="7" l="1"/>
  <c r="E103" i="6"/>
  <c r="E297" i="4"/>
  <c r="E53" i="5" l="1"/>
</calcChain>
</file>

<file path=xl/sharedStrings.xml><?xml version="1.0" encoding="utf-8"?>
<sst xmlns="http://schemas.openxmlformats.org/spreadsheetml/2006/main" count="1458" uniqueCount="689">
  <si>
    <t>รายงานผลการดำเนินงานรายไตรมาส</t>
  </si>
  <si>
    <t>ระบบหลักประกันสุขภาพในระดับท้องถิ่นหรือพื้นที่</t>
  </si>
  <si>
    <t>ประเภทกิจกรรม</t>
  </si>
  <si>
    <t>ประเภท</t>
  </si>
  <si>
    <t>กลุ่มเป้าหมาย</t>
  </si>
  <si>
    <t>ระยะเวลา</t>
  </si>
  <si>
    <t>ผลการดำเนินการ</t>
  </si>
  <si>
    <t>หมายเหตุ</t>
  </si>
  <si>
    <t>กิจกรรม</t>
  </si>
  <si>
    <t>ของ</t>
  </si>
  <si>
    <t>พื้นที่ดำเนินการ</t>
  </si>
  <si>
    <t>ดำเนินการ</t>
  </si>
  <si>
    <t>งบประมาณ</t>
  </si>
  <si>
    <t>วัตถุประสงค์</t>
  </si>
  <si>
    <t>(ความเปลี่ยนแปลง</t>
  </si>
  <si>
    <t>(งบประมาณเพิ่มเติม</t>
  </si>
  <si>
    <t>วัน/เดือน/ปี</t>
  </si>
  <si>
    <t>ที่เกิดขึ้น)</t>
  </si>
  <si>
    <t>จากแหล่งอื่น)</t>
  </si>
  <si>
    <t xml:space="preserve">3. เพื่อสนับสนุนและส่งเสริมการจัดบริการสาธารณสุขของศูนย์พัฒนาเด็กเล็กหรือศูนย์ที่ดำเนินกิจกรรมเกี่ยวกับการพัฒนาและดูแลเด็กเล็กในชุมชน </t>
  </si>
  <si>
    <t>ศูนย์พัฒนาคุณภาพชีวิตผู้สูงอายุในชุมชน หรือหน่วยงานที่รับผิดชอบศูนย์พัฒนาเด็กเล็กหรือศูนย์ที่ดำเนินกิจกรรมเกี่ยวกับการพัฒนาและดูแลเด็กเล็กในชุมชน</t>
  </si>
  <si>
    <t>หรือการพัฒนาและฟื้นฟูคุณภาพชีวิตผู้สูงอายุหรือคนพิการในชุมชน</t>
  </si>
  <si>
    <t>1. เพื่อสนับสนุนและส่งเสริมการจัดการสาธารณสุขของหน่วยบริการ สถานบริการ หรือหน่วยงานสาธารณสุข</t>
  </si>
  <si>
    <t>2. เพื่อสนับสนุนและส่งเสริมการจัดกระบวนการหรือกิจกรรมสร้างเสริมสุขภาพ และการป้องกันโรคขององค์กรหรือกลุ่มประชาชน หรือหน่วยงานอื่น</t>
  </si>
  <si>
    <t xml:space="preserve">4. เพื่อสนับสนุนค่าใช้จ่ายในการบริหารหรือพัฒนากองทุนหลักประกันสุขภาพให้มีประสิทธิภาพขององค์กปกครองส่วนท้องถิ่น </t>
  </si>
  <si>
    <t>5. เพื่อสนับสนุนและส่งเสริมกิจกรรมกรณีเกิดโรคระบาดหรือภัยพิบัติในพื้นที่ ในการป้องกันและแก้ไขปัญหาสาธารณสุขได้ตามความจำเป็น เหมาะสม และทันต่อเหตุการณ์ได้</t>
  </si>
  <si>
    <t>-2-</t>
  </si>
  <si>
    <t>รวมเป็นเงิน</t>
  </si>
  <si>
    <t>-3-</t>
  </si>
  <si>
    <t>-4-</t>
  </si>
  <si>
    <t>-5-</t>
  </si>
  <si>
    <t>ตำบลบุ่งเลิศ</t>
  </si>
  <si>
    <t>-6-</t>
  </si>
  <si>
    <r>
      <rPr>
        <b/>
        <sz val="16"/>
        <color theme="1"/>
        <rFont val="TH SarabunIT๙"/>
        <family val="2"/>
      </rPr>
      <t xml:space="preserve">ไตรมาสที่ 1 </t>
    </r>
    <r>
      <rPr>
        <sz val="16"/>
        <color theme="1"/>
        <rFont val="TH SarabunIT๙"/>
        <family val="2"/>
      </rPr>
      <t>(ตุลาคม-ธันวาคม 2563) เทศบาลตำบลบุ่งเลิศ  อำเภอเมยวดี  จังหวัดร้อยเอ็ด</t>
    </r>
  </si>
  <si>
    <t>ไตรมาสที่ 2 (มกราคม-มีนาคม 2564) เทศบาลตำบลบุ่งเลิศ  อำเภอเมยวดี  จังหวัดร้อยเอ็ด</t>
  </si>
  <si>
    <t>1.เพื่อพิจารณาอนุมัติแผนงาน</t>
  </si>
  <si>
    <t>หรือโครงการ หรือกิจกรรม</t>
  </si>
  <si>
    <t>ให้เป็นไปตามวัตถุประสงค์</t>
  </si>
  <si>
    <t>2.เพื่อควบคุมและกำกับดูแล</t>
  </si>
  <si>
    <t xml:space="preserve">การรับเงิน การตรวจเงิน </t>
  </si>
  <si>
    <t>การเก็บรักษาเงินและ</t>
  </si>
  <si>
    <t>การจัดทำบัญชีเงินฝาก</t>
  </si>
  <si>
    <t>หรือทรัพย์สินในกองทุนฯ</t>
  </si>
  <si>
    <t>ค่าใช้จ่ายในการบริหารหรือ</t>
  </si>
  <si>
    <t>พัฒนากองทุนหลักประกัน</t>
  </si>
  <si>
    <t>สุขภาพในระดับพื้นที่</t>
  </si>
  <si>
    <t>7 ธันวาคม 2563</t>
  </si>
  <si>
    <t xml:space="preserve"> -คณะกรรมการกองทุนฯ</t>
  </si>
  <si>
    <t>จำนวน 20 คน</t>
  </si>
  <si>
    <t xml:space="preserve"> -คณะอนุกรรมการกองทุนฯ</t>
  </si>
  <si>
    <t>จำนวน 9 คน</t>
  </si>
  <si>
    <t xml:space="preserve"> -คณะอนุกรรมการ LTC</t>
  </si>
  <si>
    <t>จำนวน 14 คน</t>
  </si>
  <si>
    <t xml:space="preserve"> -บุคคลภายนอกที่ได้รับเชิญ</t>
  </si>
  <si>
    <t>มาร่วมประชุม</t>
  </si>
  <si>
    <t xml:space="preserve"> -เจ้าหน้าที่หรือลูกจ้าง</t>
  </si>
  <si>
    <t>ของ อปท.ที่รับการแต่งตั้ง</t>
  </si>
  <si>
    <t>ให้ปฏิบัติหน้าที่เกี่ยวกับ</t>
  </si>
  <si>
    <t>การดำเนินงานและบริหาร</t>
  </si>
  <si>
    <t>จัดการกองทุนฯ</t>
  </si>
  <si>
    <t>รวมทั้งหมด 55 คน</t>
  </si>
  <si>
    <t>1.สามารถจ่ายค่า</t>
  </si>
  <si>
    <t>ตอบแทนการประชุม</t>
  </si>
  <si>
    <t>คณะกรรมการหรือ</t>
  </si>
  <si>
    <t>ที่ปรึกษากองทุน</t>
  </si>
  <si>
    <t>และคณะอนุกรรมการ</t>
  </si>
  <si>
    <t>กองทุน คณะอนุกรรม</t>
  </si>
  <si>
    <t>การ LTC บุคคลภายนอก</t>
  </si>
  <si>
    <t>หรือเจ้าหน้าที่ อปท.ที่</t>
  </si>
  <si>
    <t xml:space="preserve">ได้รับมอบหมาย </t>
  </si>
  <si>
    <t>2.เป็นค่าใช้จ่ายในการ</t>
  </si>
  <si>
    <t>บริหารจัดการกองทุนฯ</t>
  </si>
  <si>
    <t>ได้อย่างมีประสิทธิภาพ</t>
  </si>
  <si>
    <t>และบรรลุตามวัตถุประสงค์</t>
  </si>
  <si>
    <t>วันที่รายงาน 22  มกราคม 2564   ผู้รับผิดชอบ  นางปวีณา  มูลละ</t>
  </si>
  <si>
    <t>ไตรมาสที่ 3 (เมษายน-มิถุนายน 2564) เทศบาลตำบลบุ่งเลิศ  อำเภอเมยวดี  จังหวัดร้อยเอ็ด</t>
  </si>
  <si>
    <t>ไตรมาสที่ 4 (กรกฎาคม-กันยายน 2564) เทศบาลตำบลบุ่งเลิศ  อำเภอเมยวดี  จังหวัดร้อยเอ็ด</t>
  </si>
  <si>
    <t>เบาหวานเพื่อปรับพฤติกรรม</t>
  </si>
  <si>
    <t>สุขภาพเพื่อลดภาวะ</t>
  </si>
  <si>
    <t>แทรกซ้อน ประจำปี 2564</t>
  </si>
  <si>
    <t>ประชาชนกลุ่มเสี่ยง</t>
  </si>
  <si>
    <t>จำนวน 70 คน</t>
  </si>
  <si>
    <t xml:space="preserve">โรงพยาบาลส่งเสริมสุขภาพ </t>
  </si>
  <si>
    <t>ตำบลบ้านคำนางตุ้ม</t>
  </si>
  <si>
    <t>1.ผู้ป่วยเบาหวานมีความเชื่อใน</t>
  </si>
  <si>
    <t>ความสามารถของตนเองในการ</t>
  </si>
  <si>
    <t>ปรับเปลี่ยนพฤติกรรมสุขภาพเพื่อ</t>
  </si>
  <si>
    <t>การควบคุมโรคเบาหวานได้อย่าง</t>
  </si>
  <si>
    <t>ถูกต้อง</t>
  </si>
  <si>
    <t>2. มีพฤติกรรมการดูแลตนเองใน</t>
  </si>
  <si>
    <t>เรื่อง 3 อ หลักการใช้ยา ดูแลและ</t>
  </si>
  <si>
    <t>เฝ้าระวังภาวะแทรกซ้อน ได้อย่าง</t>
  </si>
  <si>
    <t>เหมาะสม</t>
  </si>
  <si>
    <t>3.มีระดับน้ำตาลในเลือดลดลงหลัง</t>
  </si>
  <si>
    <t>หลังจากการเข้าร่วมโครงการครบ</t>
  </si>
  <si>
    <t>2 เดือน</t>
  </si>
  <si>
    <t>4.มีความพึงพอใจในการเข้าร่วม</t>
  </si>
  <si>
    <t>โครงการในระดับมากขึ้นไป</t>
  </si>
  <si>
    <t>1.ผู้ป่วยเบาหวานสามารถ</t>
  </si>
  <si>
    <t>ปรับเปลี่ยนพฤติกรรม</t>
  </si>
  <si>
    <t>สุขภาพเพื่อควบคุมโรค</t>
  </si>
  <si>
    <t>เบาหวานเพิ่มขึ้น</t>
  </si>
  <si>
    <t>2.ผู้ป่วยเบาหวานระดับ</t>
  </si>
  <si>
    <t>น้ำตาลในเลือดสูงเกินเกณฑ์</t>
  </si>
  <si>
    <t>มีระดับน้ำตาลในเลือดลดลง</t>
  </si>
  <si>
    <t>1.โครงการเสริมพลังผู้ป่วย</t>
  </si>
  <si>
    <t>กลุ่มเสี่ยง/ตรวจคัดกรอง</t>
  </si>
  <si>
    <t>โรคไม่ติดต่อในชุมชน</t>
  </si>
  <si>
    <t xml:space="preserve">(การเฝ้าระวังกลุ่มเสี่ยง </t>
  </si>
  <si>
    <t>เบาหวาน/ความดันโลหิตสูง</t>
  </si>
  <si>
    <t>/โรคหัวใจและหลอดเลือด)</t>
  </si>
  <si>
    <t>ประจำปี 2564</t>
  </si>
  <si>
    <t>2.โครงการเฝ้าระวังประชาชน</t>
  </si>
  <si>
    <t xml:space="preserve">1.ประชากรชาย-หญิง </t>
  </si>
  <si>
    <t xml:space="preserve">อายุ 35 ปีขึ้นไป </t>
  </si>
  <si>
    <t>จำนวน 9 หมู่บ้าน</t>
  </si>
  <si>
    <t>รวม 720 คน</t>
  </si>
  <si>
    <t>ตำบลบุ่งเลิศ จำนวน 9</t>
  </si>
  <si>
    <t>หมู่บ้าน</t>
  </si>
  <si>
    <t>1.สำรวจข้อมูลกลุ่มเป้าหมาย/</t>
  </si>
  <si>
    <t>จัดทำทะเบียนทุกหมู่บ้าน</t>
  </si>
  <si>
    <t>2.เตรียมวัสดุ/อุปกรณ์ในการตรวจ</t>
  </si>
  <si>
    <t>3.ประชาสัมพันธ์/ให้ความรู้/</t>
  </si>
  <si>
    <t>รณรงค์ตรวจคัดกรองเบาหวานและ</t>
  </si>
  <si>
    <t xml:space="preserve">ความดันในประชากรกลุ่มอายุ </t>
  </si>
  <si>
    <t>35 ปีขึ้นไป ปีละ 1 ครั้ง</t>
  </si>
  <si>
    <t>4.รณรงค์ตรวจวัดรอบเอวประชากร</t>
  </si>
  <si>
    <t>อายุ 15 ปีขึ้นไปปีละ 1 ครั้ง</t>
  </si>
  <si>
    <t>5.บูรณาการการตรวจสุขภาพ</t>
  </si>
  <si>
    <t>ทั่วไปของผู้สูงอายุพร้อมกับการ</t>
  </si>
  <si>
    <t>ตรวจคัดกรองโรค</t>
  </si>
  <si>
    <t>6.จัดทำทะเบียนของกลุ่มเป้าหมาย</t>
  </si>
  <si>
    <t>เพื่อจัดเก็บข้อมูลอย่างต่อเนื่อง</t>
  </si>
  <si>
    <t>7.ส่งต่อรับการรักษาเมื่อพบว่า</t>
  </si>
  <si>
    <t>ผิดปกติ</t>
  </si>
  <si>
    <t>8.ส่งตรวจจอประสาทตาทุกราย</t>
  </si>
  <si>
    <t>9.ติดตาม สรุปผลการดำเนินงาน</t>
  </si>
  <si>
    <t>1.ประชาชนกลุ่มเป้าหมาย</t>
  </si>
  <si>
    <t>ได้รับการตรวจคัดรองโรค</t>
  </si>
  <si>
    <t>ไม่ติดต่ออย่างถูกต้องและ</t>
  </si>
  <si>
    <t>ทันเวลาต่อการรักษา</t>
  </si>
  <si>
    <t>2.ประชาชนมีความรู้และ</t>
  </si>
  <si>
    <t xml:space="preserve">สามารถดูแลตนเอง </t>
  </si>
  <si>
    <t>ครอบครัวได้อย่างถูกต้อง</t>
  </si>
  <si>
    <t>3.ลดจำนวนผู้ป่วย</t>
  </si>
  <si>
    <t>โรคไม่ติดต่อรายใหม่</t>
  </si>
  <si>
    <t>มะเร็งเต้านม/การตรวจ</t>
  </si>
  <si>
    <t xml:space="preserve">คัดกรองมะเร็งปากมดลูก </t>
  </si>
  <si>
    <t>3.โครงการตรวจคัดกรอง</t>
  </si>
  <si>
    <t>1.เพื่อให้สตรีอายุ 30 ปีขึ้นไป</t>
  </si>
  <si>
    <t>มีความรู้ เข้าใจวิธีการตรวจมะเร็ง</t>
  </si>
  <si>
    <t>เต้านมด้วยตนเอง</t>
  </si>
  <si>
    <t>2.เพื่อให้สตรีอายุ 30 ปีขึ้นไปได้รับ</t>
  </si>
  <si>
    <t>ความรู้ ข้อมูลข่าวสารเกี่ยวกับ</t>
  </si>
  <si>
    <t>โรคมะเร็งฯ</t>
  </si>
  <si>
    <t>3.เพื่อให้สตรีอายุ 30 ปีขึ้นไป</t>
  </si>
  <si>
    <t>ตระหนักถึงอันตรายและผลกระทบ</t>
  </si>
  <si>
    <t>ที่เกิดจากมะเร็งฯ</t>
  </si>
  <si>
    <t>-สตรีเป้าหมาย 30-70 ปี</t>
  </si>
  <si>
    <t xml:space="preserve"> จำนวน  1,000 คน</t>
  </si>
  <si>
    <t>ตำบลบุ่งเลิศจำนวน 9</t>
  </si>
  <si>
    <t>(เป้าหมาย 80 % =800 คน</t>
  </si>
  <si>
    <t>สรุป  เป้าหมายรวม 800 คน</t>
  </si>
  <si>
    <t>1.สตรีอายุ 30-70 ปี มีความ</t>
  </si>
  <si>
    <t>รู้ความเข้าใจสามารถตรวจ</t>
  </si>
  <si>
    <t>ได้อย่างถูกต้อง</t>
  </si>
  <si>
    <t>ต่อเนื่อง</t>
  </si>
  <si>
    <t>3.มีความตระหนักถึง</t>
  </si>
  <si>
    <t>อันตรายและผลกระทบ</t>
  </si>
  <si>
    <t>มะเร็งเต้านมด้วยตนเองได้อย่าง</t>
  </si>
  <si>
    <t>2.สตรี อายุ 30-60 ปี รับรู้ข่าวสาร</t>
  </si>
  <si>
    <t>เกี่ยวกับโรคมะเร็งในสตรีอย่างต่อ</t>
  </si>
  <si>
    <t>เนื่อง</t>
  </si>
  <si>
    <t>ที่จะเกิดขึ้นจากโรคมะเร็งต่างๆ</t>
  </si>
  <si>
    <t>ต.ค.63 –ก.ย.64</t>
  </si>
  <si>
    <t>เกษตรกรพื้นที่เสี่ยงตำบล</t>
  </si>
  <si>
    <t>บุ่งเลิศ ประจำปี 2564</t>
  </si>
  <si>
    <t>4.โครงการตรวจสารเคมีใน</t>
  </si>
  <si>
    <t xml:space="preserve">-ประชาชนกลุ่มเสี่ยง </t>
  </si>
  <si>
    <t xml:space="preserve">จำนวน 7 หมู่บ้านๆละ </t>
  </si>
  <si>
    <t>30 คน รวม 210 คน</t>
  </si>
  <si>
    <t>1.เพื่อให้ความรู้และเฝ้าระวัง</t>
  </si>
  <si>
    <t>สารเคมีในเกษตรกร</t>
  </si>
  <si>
    <t>2.เพื่อตรวจหาสารเคมีในเลือด</t>
  </si>
  <si>
    <t>กลุ่มเสี่ยง</t>
  </si>
  <si>
    <t>3.เพื่อเปรียบเทียบปริมาณสารเคมี</t>
  </si>
  <si>
    <t>ในเกษตรกรที่เสี่ยงและได้รับ</t>
  </si>
  <si>
    <t>การรักษาด้วยสมุนไพรชารางจืด</t>
  </si>
  <si>
    <t>1.ประชาชนกลุ่มเสี่ยงทราบ</t>
  </si>
  <si>
    <t>ถึงสถานการณ์สารเคมีกำจัด</t>
  </si>
  <si>
    <t>ศัตรูพืชและผลตกค้างใน</t>
  </si>
  <si>
    <t>เลือดของเกษตรกร</t>
  </si>
  <si>
    <t>2.ได้ทราบข้อมูลในการ</t>
  </si>
  <si>
    <t>เฝ้าระวังและควบคุมโรค</t>
  </si>
  <si>
    <t>จากการประกอบอาชีพ</t>
  </si>
  <si>
    <t>ของเกษตรกร</t>
  </si>
  <si>
    <t>3.เกษตรกรกลุ่มเสี่ยง</t>
  </si>
  <si>
    <t>มีความรู้ในการปลูกพืช</t>
  </si>
  <si>
    <t>ปลอดสารพิษและวิธีการใช้</t>
  </si>
  <si>
    <t>สารเคมีที่ถูกต้อง</t>
  </si>
  <si>
    <t xml:space="preserve">และเฝ้าระวังภาวะ </t>
  </si>
  <si>
    <t xml:space="preserve">โภชนาการเด็กอายุ  </t>
  </si>
  <si>
    <t>0-72  เดือน ประจำปี 2564</t>
  </si>
  <si>
    <t>5. โครงการส่งเสริมสุขภาพ</t>
  </si>
  <si>
    <t xml:space="preserve"> -เด็กอายุ 0-72 เดือน</t>
  </si>
  <si>
    <t xml:space="preserve">9 หมู่บ้าน </t>
  </si>
  <si>
    <t>จำนวน 274 คน ดังนี้</t>
  </si>
  <si>
    <t>ม. 1 = 24  คน</t>
  </si>
  <si>
    <t>ม. 2 = 20  คน</t>
  </si>
  <si>
    <t>ม. 3 = 40  คน</t>
  </si>
  <si>
    <t>ม. 4 = 32  คน</t>
  </si>
  <si>
    <t>ม. 5 = 56  คน</t>
  </si>
  <si>
    <t>ม. 6 = 27  คน</t>
  </si>
  <si>
    <t>ม. 7 = 25  คน</t>
  </si>
  <si>
    <t>ม. 8 = 30  คน</t>
  </si>
  <si>
    <t>ม. 9 = 20  คน</t>
  </si>
  <si>
    <t>1.เพื่อลดอัตราการมีน้ำหนักต่ำ</t>
  </si>
  <si>
    <t>กว่าเกณฑ์ของเด็กอายุ 0-72 เดือน</t>
  </si>
  <si>
    <t>ลงได้</t>
  </si>
  <si>
    <t>2.เพื่อส่งเสริมพัฒนาการและ</t>
  </si>
  <si>
    <t>การเจริญเติบโตตามวัยได้เหมาะสม</t>
  </si>
  <si>
    <t>ตามเกณฑ์</t>
  </si>
  <si>
    <t>3.เพื่อให้ผู้ปกครองเด็กมีความรู้และ</t>
  </si>
  <si>
    <t>สามารถให้อาหารเสริมตามวัยได้</t>
  </si>
  <si>
    <t>-ลดอัตราการมีน้ำหนัก</t>
  </si>
  <si>
    <t>ต่ำกว่าเกณฑ์ระดับ 1</t>
  </si>
  <si>
    <t xml:space="preserve">ไม่เกินร้อยละ 1.5 </t>
  </si>
  <si>
    <t>ระดับ 2 ร้อยละ 0</t>
  </si>
  <si>
    <t>-มีพัฒนาการตามเกณฑ์สมวัย</t>
  </si>
  <si>
    <t>สุขภาพหญิงตั้งครรภ์/</t>
  </si>
  <si>
    <t xml:space="preserve">หลังคลอด/ทารกแรกเกิด </t>
  </si>
  <si>
    <t>6.โครงการเฝ้าระวัง/ส่งเสริม</t>
  </si>
  <si>
    <t xml:space="preserve">จำนวน 9 หมู่บ้าน </t>
  </si>
  <si>
    <t>-หญิงตั้งครรภ์รายใหม่</t>
  </si>
  <si>
    <t>ทุกราย</t>
  </si>
  <si>
    <t>-มารดาเด็กแรกเกิด-1ปี</t>
  </si>
  <si>
    <t>( 1 ต.ค 63 – 30 ก.ย 64)</t>
  </si>
  <si>
    <t>รวม  50  คน</t>
  </si>
  <si>
    <t>9 หมู่บ้านในเขตตำบลบุ่งเลิศ</t>
  </si>
  <si>
    <t>1.เพื่อพัฒนาและส่งเสริมการ</t>
  </si>
  <si>
    <t>ฝากครรภ์ตามเกณฑ์คุณภาพ</t>
  </si>
  <si>
    <t>2.เพื่อสร้างความตระหนักและ</t>
  </si>
  <si>
    <t>เฝ้าระวังและป้องกันการ</t>
  </si>
  <si>
    <t>ตั้งครรภ์ให้มีความเสี่ยงน้อยที่สุด</t>
  </si>
  <si>
    <t>3.เพื่อติดตามดูแลสร้างความ</t>
  </si>
  <si>
    <t>พึงพอใจแก่ผู้รับบริการทุกราย</t>
  </si>
  <si>
    <t>-หญิงตั้งครรภ์มีความรู้</t>
  </si>
  <si>
    <t>ความเข้าใจเกี่ยวกับการ</t>
  </si>
  <si>
    <t>ปฏิบัติตัวขณะตั้งครรภ์</t>
  </si>
  <si>
    <t>-หญิงหลังคลอดมีความรู้</t>
  </si>
  <si>
    <t>สามารถปฏิบัติได้อย่าง</t>
  </si>
  <si>
    <t>-8-</t>
  </si>
  <si>
    <t>-9-</t>
  </si>
  <si>
    <t>-10-</t>
  </si>
  <si>
    <t>-11-</t>
  </si>
  <si>
    <t>ออกกำลังกายในชุมชน</t>
  </si>
  <si>
    <t>7.โครงการส่งเสริมการ</t>
  </si>
  <si>
    <t>1.เพื่อส่งเสริมให้ประชาชนทุก</t>
  </si>
  <si>
    <t>กลุ่มอายุมีการออกกำลังกายอย่าง</t>
  </si>
  <si>
    <t>2.เพื่อส่งเสริมให้ชมรมออกกำลังกาย</t>
  </si>
  <si>
    <t>มีกิจกรรมที่ต่อเนื่อง</t>
  </si>
  <si>
    <t>3.เพื่อให้ประชาชนมีสุขภาพที่ดี</t>
  </si>
  <si>
    <t>9 หมู่บ้าน ในตำบลบุ่งเลิศ</t>
  </si>
  <si>
    <t>-สมาชิกออกกำลังกาย</t>
  </si>
  <si>
    <t xml:space="preserve">ในหมู่บ้านๆละ 40 คนx9 </t>
  </si>
  <si>
    <t>หมู่บ้าน รวม 360 คน</t>
  </si>
  <si>
    <t>1.ประชาชนมีการออกกำลัง</t>
  </si>
  <si>
    <t>กายอย่างต่อเนื่อง</t>
  </si>
  <si>
    <t>2.ประชาชนมีสุขภาพ</t>
  </si>
  <si>
    <t>แข็งแรง</t>
  </si>
  <si>
    <t>3.ชมรมออกกำลังมีกิจกรรม</t>
  </si>
  <si>
    <t>อย่างต่อเนื่องและมี</t>
  </si>
  <si>
    <t>เครือข่ายออกกำลังกาย</t>
  </si>
  <si>
    <t>ในชุมชน</t>
  </si>
  <si>
    <t>ปัญหาภาวะโภชนาการใน</t>
  </si>
  <si>
    <t>เด็กเล็กและก่อนวัยเรียน</t>
  </si>
  <si>
    <t>ประจำปี พ.ศ.2564</t>
  </si>
  <si>
    <t>8.โครงการประเมินและแก้ไข</t>
  </si>
  <si>
    <t>ผู้ปกครองเด็กเล็กศูนย์</t>
  </si>
  <si>
    <t>พัฒนาเด็กเล็กบ้านโป่ง</t>
  </si>
  <si>
    <t>จำนวน 40 คน</t>
  </si>
  <si>
    <t>ม.ค.-ก.ค.2564</t>
  </si>
  <si>
    <t>1.เพื่อประเมินและเฝ้าระวัง</t>
  </si>
  <si>
    <t>ภาวะโภชนาการเด็กเล็กและ</t>
  </si>
  <si>
    <t>เด็กก่อนวัยเรียน</t>
  </si>
  <si>
    <t>2.เพื่อให้เด็กเล็กและเด็กก่อนวัยเรียน</t>
  </si>
  <si>
    <t>ที่มีภาวะโภชนาการเกิน (อ้วน)</t>
  </si>
  <si>
    <t>และทุพโภชการ (ผอม) ได้รับการ</t>
  </si>
  <si>
    <t>ดูแลแก้ไข</t>
  </si>
  <si>
    <t>1.เด็กเล็กและเด็กก่อนวัย</t>
  </si>
  <si>
    <t>เรียนมีภาวะโภชนาการ</t>
  </si>
  <si>
    <t>ปกติ</t>
  </si>
  <si>
    <t>2.เด็กเล็กและเด็กก่อนวัย</t>
  </si>
  <si>
    <t>เรียนที่มีภาวะโภชนาการ</t>
  </si>
  <si>
    <t>เกิน(อ้วน) และทุพโภชนา</t>
  </si>
  <si>
    <t>การ (ผอม) ได้รับการดูแล</t>
  </si>
  <si>
    <t>แก้ไข</t>
  </si>
  <si>
    <t>แก้ไขปัญหาภาวะโภชนาการ</t>
  </si>
  <si>
    <t>ในเด็กเล็กและเด็กก่อน</t>
  </si>
  <si>
    <t>วัยเรียน ประจำปี พ.ศ.2564</t>
  </si>
  <si>
    <t>9.โครงการประเมินและ</t>
  </si>
  <si>
    <t>3.ผู้ปกครองมีความรู้ความเข้าใจใน</t>
  </si>
  <si>
    <t>การแก้ไขพฤติกรรมและปัญหาภาวะ</t>
  </si>
  <si>
    <t>โภชนาการในเด็กเล็กมากยิ่งขึ้น</t>
  </si>
  <si>
    <t>ผู้ปกครองเด็กศูนย์พัฒนา</t>
  </si>
  <si>
    <t>เด็กเล็กบ้านเลิศสมบูรณ์</t>
  </si>
  <si>
    <t>จำนวน 28 คน</t>
  </si>
  <si>
    <t>เด็กก่อนวัยเรียนจำนวน 28 คน</t>
  </si>
  <si>
    <t>2.เพื่อให้เด็กเล็กและเด็กก่อนวัย</t>
  </si>
  <si>
    <t>เรียนที่มีโภชนาการเกิน(อ้วน)</t>
  </si>
  <si>
    <t>และทุพโภชนาการ(ผอม) ได้รับ</t>
  </si>
  <si>
    <t>การดูแลแก้ไข</t>
  </si>
  <si>
    <t>3.ผู้ปกครองและครู/ผู้ดูแลเด็ก</t>
  </si>
  <si>
    <t>ได้รับความรู้ความเข้าใจในการ</t>
  </si>
  <si>
    <t>ปรับเปลี่ยนพฤติกรรมการกิน</t>
  </si>
  <si>
    <t>อาหารของเด็กเล็ก</t>
  </si>
  <si>
    <t>-เด็กในศูนย์พัฒนาเด็กเล็กฯ</t>
  </si>
  <si>
    <t>มีการเจริญเติบโตตามวัย</t>
  </si>
  <si>
    <t>มีภาวะโภชนาการที่ดีสมวัย</t>
  </si>
  <si>
    <t>-ผู้ปกครองและครู/ผู้ดูแล</t>
  </si>
  <si>
    <t>เด็กได้รับความรู้ความเข้าใจ</t>
  </si>
  <si>
    <t>ในการปรับเปลี่ยน</t>
  </si>
  <si>
    <t>พฤติกรรมการกินอาหาร</t>
  </si>
  <si>
    <t>ของเด็กเล็ก</t>
  </si>
  <si>
    <t>โรคติดต่อศูนย์พัฒนาเด็กเล็ก</t>
  </si>
  <si>
    <t xml:space="preserve">บ้านคำนางตุ้ม </t>
  </si>
  <si>
    <t>10.โครงการอบรมเฝ้าระวัง</t>
  </si>
  <si>
    <t xml:space="preserve">ผู้ปกครองเด็กนักเรียน </t>
  </si>
  <si>
    <t>นางตุ้ม</t>
  </si>
  <si>
    <t>ศูนย์พัฒนาเด็กเล็กบ้านคำ</t>
  </si>
  <si>
    <t>1. เพื่อให้เด็กในศูนย์พัฒนา</t>
  </si>
  <si>
    <t>เด็กเล็กได้รับการเฝ้าระวังโรค</t>
  </si>
  <si>
    <t>ติดต่อและเป็นศูนย์พัฒนาเด็กเล็ก</t>
  </si>
  <si>
    <t>ปลอดโรค</t>
  </si>
  <si>
    <t>2. เพื่อพัฒนาทักษะครู/ผู้ดูแล</t>
  </si>
  <si>
    <t>เด็ก/ผู้ประกอบอาหารและ</t>
  </si>
  <si>
    <t>ผู้ปกครองนักเรียนให้เกิดความรู้</t>
  </si>
  <si>
    <t>ความเข้าใจและสามารถดูแลเด็กได้</t>
  </si>
  <si>
    <t>อย่างถูกต้องเหมาะสม</t>
  </si>
  <si>
    <t>3. เพื่อให้เด็กมีสุขภาพอนามัยที่ดี</t>
  </si>
  <si>
    <t>1.เด็กในศูนย์พัฒนาเด็กเล็ก</t>
  </si>
  <si>
    <t>ได้รับการเฝ้าระวังโรคติดต่อ</t>
  </si>
  <si>
    <t>และเป็นศูน์พัฒนาเด็กเล็ก</t>
  </si>
  <si>
    <t>2.ครู/ผู้ดูแลเด็ก/ผู้ประกอบ</t>
  </si>
  <si>
    <t>อาหาร และผู้ปกครอง</t>
  </si>
  <si>
    <t>นักเรียนให้เกิดความรู้ความ</t>
  </si>
  <si>
    <t>เข้าใจสามารถดูแลเด็กเล็ก</t>
  </si>
  <si>
    <t>ได้อย่างถูกต้องเหมาะสม</t>
  </si>
  <si>
    <t>3.เด็กนักเรียนมีสุขภาพ</t>
  </si>
  <si>
    <t>อนามัยที่ดี</t>
  </si>
  <si>
    <t>พฤติกรรมผู้ป่วยโรคเรื้อรัง</t>
  </si>
  <si>
    <t>(เบาหวาน/ความดัน</t>
  </si>
  <si>
    <t>โลหิตสูง)เพื่อลดภาวะ</t>
  </si>
  <si>
    <t>1.เพื่อให้ความรู้และความเข้าใจ</t>
  </si>
  <si>
    <t>ในการปรับเปลี่ยนพฤติกรรม</t>
  </si>
  <si>
    <t>สุขภาพในการควบคุมเบาหวาน</t>
  </si>
  <si>
    <t>/ความดันโลหิตได้อย่างถูกต้อง</t>
  </si>
  <si>
    <t>2.มีการดูแลตนเองในเรื่อง</t>
  </si>
  <si>
    <t>โรคเบาหวาน/ความดันโลหิตสูง</t>
  </si>
  <si>
    <t>การใช้ยาที่ถูกต้อง ดูแลสุขภาพด้วย</t>
  </si>
  <si>
    <t>หลัก 3 อ. และเฝ้าระวังภาวะ</t>
  </si>
  <si>
    <t>แทรกซ้อน</t>
  </si>
  <si>
    <t>3.สามารถควบคุมระดับน้ำตาล/</t>
  </si>
  <si>
    <t>ความดันฯ ได้ดี</t>
  </si>
  <si>
    <t>ผู้ป่วยเบาหวาน/ความดัน</t>
  </si>
  <si>
    <t xml:space="preserve">โลหิตสูง จำนวน 100 คน </t>
  </si>
  <si>
    <t>ในเขตรับผิดชอบ รพ.สต.</t>
  </si>
  <si>
    <t>บุ่งเลิศ</t>
  </si>
  <si>
    <t>1.ผู้ป่วยเบาหวานมี</t>
  </si>
  <si>
    <t>พฤติกรรมสุขภาพดีขึ้น</t>
  </si>
  <si>
    <t>สามารถควบคุมน้ำตาล</t>
  </si>
  <si>
    <t>ได้อยู่ในเกณฑ์ปกติ</t>
  </si>
  <si>
    <t>2.ผู้ป่วยความดันมี</t>
  </si>
  <si>
    <t>สามารถควบคุมความดัน</t>
  </si>
  <si>
    <t>หมู่บ้านปลอดภัยยุงลาย</t>
  </si>
  <si>
    <t>/ปลอดโรคไข้เลือดออก</t>
  </si>
  <si>
    <t>ครอบคลุมพื้นที่ 9 หมู่บ้าน</t>
  </si>
  <si>
    <t>โรงเรียน 3 แห่ง ศพด.</t>
  </si>
  <si>
    <t xml:space="preserve">3 แห่ง วัด 3 แห่ง </t>
  </si>
  <si>
    <t>สำนักสงฆ์ 3 แห่ง</t>
  </si>
  <si>
    <t xml:space="preserve"> และส่วนราชการ</t>
  </si>
  <si>
    <t>อยู่ในพื้นที่ รวม 1,080 คน</t>
  </si>
  <si>
    <t>1.เพื่อลดอัตราป่วยและอัตราตาย</t>
  </si>
  <si>
    <t>ด้วยโรคไข้เลือดออกในประชาชน</t>
  </si>
  <si>
    <t>ทุกกลุ่มอายุ</t>
  </si>
  <si>
    <t>2.เพื่อให้ชุมชนเกิดสำนึกในการมี</t>
  </si>
  <si>
    <t>ส่วนร่วมตระหนักถึงความสำคัญ</t>
  </si>
  <si>
    <t>ในการควบคุมโรคติดต่อในท้องถิ่น</t>
  </si>
  <si>
    <t>รวมถึงสามารถแก้ไขปัญหาอย่าง</t>
  </si>
  <si>
    <t>รวดเร็วในกรณีที่เกิดมีผู้ป่วย</t>
  </si>
  <si>
    <t>เกิดขึ้นในชุมชน</t>
  </si>
  <si>
    <t>3.เพื่อเกิดความร่วมมือและได้รับ</t>
  </si>
  <si>
    <t>การสนับสนุนจากเทศบาล วัด</t>
  </si>
  <si>
    <t>โรงเรียน และส่วนราชการ</t>
  </si>
  <si>
    <t>1.ลดอัตราป่วยและอัตรา</t>
  </si>
  <si>
    <t>ตายด้วยโรคไข้เลือดออก</t>
  </si>
  <si>
    <t>2.ประชาชนเกิดสำนึกใน</t>
  </si>
  <si>
    <t>การมีส่วนร่วมตระหนักถึง</t>
  </si>
  <si>
    <t>ความสำคัญการควบคุม</t>
  </si>
  <si>
    <t>โรคติดต่อ</t>
  </si>
  <si>
    <t>3.เกิดความร่วมมือจาก</t>
  </si>
  <si>
    <t>ทุกภาคส่วน</t>
  </si>
  <si>
    <t>วิถีใหม่ปลอดภัยจากโรค</t>
  </si>
  <si>
    <t xml:space="preserve">ติดเชื้อไวรัสโคโรนา </t>
  </si>
  <si>
    <t xml:space="preserve">2019(COVID-19) </t>
  </si>
  <si>
    <t xml:space="preserve">ให้กับผู้สูงอายุและผู้พิการ </t>
  </si>
  <si>
    <t>กลุ่มผู้สูงอายุและผู้พิการ</t>
  </si>
  <si>
    <t>ญาติผู้สูงอายุและผู้พิการ</t>
  </si>
  <si>
    <t>รวมเป็น 70 คน</t>
  </si>
  <si>
    <t>ต.ค.63-ก.ย.46</t>
  </si>
  <si>
    <t>ก.พ.64 -มี.ค.64</t>
  </si>
  <si>
    <t>1.เพื่อให้ความรู้ในการดำเนินชีวิต</t>
  </si>
  <si>
    <t>แนวใหม่ คำแนะนำ การดูแลเฝ้า</t>
  </si>
  <si>
    <t>ระวังป้องกันตนเองเกี่ยวกับโรค</t>
  </si>
  <si>
    <t xml:space="preserve">ติดเชื้อไวรัสโคโรนา 2019 </t>
  </si>
  <si>
    <t>(COVID-19)ให้กับกลุ่มผู้สูงอายุ</t>
  </si>
  <si>
    <t>และผู้พิการ</t>
  </si>
  <si>
    <t>2.เพื่อเป็นการป้องกันการระบาด</t>
  </si>
  <si>
    <t xml:space="preserve">ของโรคติดเชื้อไวรัสโคโรนา 2019 </t>
  </si>
  <si>
    <t>(COVID-19) แก่ผู้สูงอายุและผู้พิการ</t>
  </si>
  <si>
    <t>มิให้เสี่ยงต่อการสัมผัสโรค</t>
  </si>
  <si>
    <t>1.ผู้สูงอายุ ผู้พิการ และ</t>
  </si>
  <si>
    <t>ญาติมีความรู้ในการดูแล</t>
  </si>
  <si>
    <t>ตนเอง สามารถป้องกัน</t>
  </si>
  <si>
    <t>ตนเองจากโรคติดเชื้อ</t>
  </si>
  <si>
    <t xml:space="preserve">ไวรัสโคโรนา(COVID-19) </t>
  </si>
  <si>
    <t>ได้</t>
  </si>
  <si>
    <t>2.ผู้สูงอายุ ผู้พิการได้รับการ</t>
  </si>
  <si>
    <t>เสริมสร้างพลังใจเพื่อรองรับ</t>
  </si>
  <si>
    <t>สถานการณ์ระบาดของโรค</t>
  </si>
  <si>
    <t>ติดเชื้อไวรัสโคโรนา 2019</t>
  </si>
  <si>
    <t>(COVID-19)</t>
  </si>
  <si>
    <t>3.ผู้สูงอายุ ผู้พิการสามารถ</t>
  </si>
  <si>
    <t>จัดการความเคลียด และ</t>
  </si>
  <si>
    <t>ความวิตกกังวลจากการ</t>
  </si>
  <si>
    <t>ระบาดของโรคติดเชื้อไวรัส</t>
  </si>
  <si>
    <t xml:space="preserve">โคโรนา 2019 (COVID-19) </t>
  </si>
  <si>
    <t>อนามัยเด็กนักเรียนห่างไกล</t>
  </si>
  <si>
    <t>ยาเสพติด ประจำปี 2564</t>
  </si>
  <si>
    <t>นักเรียนโรงเรียนชุมชน</t>
  </si>
  <si>
    <t>บ้านบุ่งเลิศ ระดับชั้น</t>
  </si>
  <si>
    <t xml:space="preserve">ประถมศึกษาปีที่ 4 -6 </t>
  </si>
  <si>
    <t>นักเรียนระดับชั้นมัธยม</t>
  </si>
  <si>
    <t xml:space="preserve">ศึกษาปีที่ 1-3 จำนวน </t>
  </si>
  <si>
    <t>29 คน รวมเป็น 69 คน</t>
  </si>
  <si>
    <t>ธ.ค.63-มี.ค.64</t>
  </si>
  <si>
    <t>1.เพื่อเป็นการส่งเสริมให้เด็กนักเรียน</t>
  </si>
  <si>
    <t>รู้เท่าภัยของยาเสพติด ทำให้รู้</t>
  </si>
  <si>
    <t>สถานการณ์ของยาเสพติด</t>
  </si>
  <si>
    <t>2.เพื่อให้เด็กนักเรียนได้เรียนรู้ปัญหา</t>
  </si>
  <si>
    <t>ที่เกิดจากยาเสพติด ปัญหาชีวิต</t>
  </si>
  <si>
    <t>ปัญหาสุขภาพ เพื่อสร้างภูมิคุ้มกัน</t>
  </si>
  <si>
    <t>ปัญหาอันอาจจะเกิดขึ้นได้กับตนเอง</t>
  </si>
  <si>
    <t>และคนรอบข้าง</t>
  </si>
  <si>
    <t>1.การขยายตัวของปัญหา</t>
  </si>
  <si>
    <t>ยาเสพติด และการแพร่</t>
  </si>
  <si>
    <t>ระบาดของยาเสพติดใน</t>
  </si>
  <si>
    <t>สถานศึกษาลดลง</t>
  </si>
  <si>
    <t>2.เด็กนักเรียนมีความรู้</t>
  </si>
  <si>
    <t>ความเข้าใจ และตระหนัก</t>
  </si>
  <si>
    <t>ถึงพิษภัยยาเสพติดที่มีผล</t>
  </si>
  <si>
    <t>ต่อร่างกาย และสุขภาพ</t>
  </si>
  <si>
    <t>อนามัย</t>
  </si>
  <si>
    <t>3.เด็กนักเรียนมีส่วนร่วม</t>
  </si>
  <si>
    <t>ในการแก้ปัญหายาเสพติด</t>
  </si>
  <si>
    <t>และสามารถปฏิบัติตัวให้</t>
  </si>
  <si>
    <t>ห่างไกลจากยาเสพติดได้</t>
  </si>
  <si>
    <t>4.เด็กนักเรียนนำความรู้ที่</t>
  </si>
  <si>
    <t>ได้รับไปถ่ายทอดความรู้</t>
  </si>
  <si>
    <t>ขยายผลไปยังผู้ใกล้ชิดใน</t>
  </si>
  <si>
    <t>ครอบครัว เพื่อนบ้านและ</t>
  </si>
  <si>
    <t>ชุมชนใกล้เคียง</t>
  </si>
  <si>
    <t>5.ชุมชนและหน่วยงาน</t>
  </si>
  <si>
    <t>ทุกภาคส่วนเข้ามามีส่วน</t>
  </si>
  <si>
    <t>ร่วมในการแก้ไขปัญหา</t>
  </si>
  <si>
    <t>ยาเสพติดในสถานศึกษา</t>
  </si>
  <si>
    <t>11.โครงการปรับเปลี่ยน</t>
  </si>
  <si>
    <t>12.โครงการชุมชนน่าอยู่</t>
  </si>
  <si>
    <t>13.โครงการอบรมให้ความรู้</t>
  </si>
  <si>
    <t>14.โครงการสร้างเสริมสุขภาพ</t>
  </si>
  <si>
    <t>ปลอดภัยร่วมใจป้องกัน</t>
  </si>
  <si>
    <t>การแพร่ระบาดเชื้อไวรัส</t>
  </si>
  <si>
    <t>โคโรนา 2019</t>
  </si>
  <si>
    <t>15.โครงการปลอดโรค</t>
  </si>
  <si>
    <t>จำนวน 145 คน</t>
  </si>
  <si>
    <t xml:space="preserve">-เด็กนักเรียน จำนวน </t>
  </si>
  <si>
    <t>128 คน</t>
  </si>
  <si>
    <t>-คณะครู จำนวน 17 คน</t>
  </si>
  <si>
    <t>โรงเรียนคำนางตุ้มโนนสวรรค์</t>
  </si>
  <si>
    <t>1.เพื่อเป็นการส่งเสริมให้</t>
  </si>
  <si>
    <t>นักเรียนและคณะครูรู้จักเฝ้าระวัง</t>
  </si>
  <si>
    <t>2.เพื่อเป็นการป้องกันการแพร่</t>
  </si>
  <si>
    <t>ระบาดเชื้อไวรัสโคโรนา 2019</t>
  </si>
  <si>
    <t>การระบาดเชื้อไวรัสโคโรนา 2019</t>
  </si>
  <si>
    <t>1.นักเรียนและคณะครู</t>
  </si>
  <si>
    <t>มีความรู้ความเข้าใจเกี่ยวกับ</t>
  </si>
  <si>
    <t>2.นักเรียนและคณะครู</t>
  </si>
  <si>
    <t>นำความรู้ที่ได้ไปปฏิบัติ</t>
  </si>
  <si>
    <t>เพื่อป้องกันโรคระบาดของ</t>
  </si>
  <si>
    <t>โรคติดเชื้อไวรัสโคโรนา 2019</t>
  </si>
  <si>
    <t>-7-</t>
  </si>
  <si>
    <t>วันที่รายงาน 29 เมษายน 2564   ผู้รับผิดชอบ  นางสาวจุฬารัตน์ กิตนัยนุวัฒสกุล</t>
  </si>
  <si>
    <t>การจัดบริการดูแลระยะยาวสำหรับ</t>
  </si>
  <si>
    <t>สำหรับผู้สูงอายุที่มีภาวะพึ่งพิงฯ</t>
  </si>
  <si>
    <t>จำนวน 16 คน</t>
  </si>
  <si>
    <t>สุขภาพในระดับพื้นที่ฯ</t>
  </si>
  <si>
    <t>1.คณะอนุกรรมการสนับสนุน</t>
  </si>
  <si>
    <t>2.คณะกรรมการกองทุนหลักประกัน</t>
  </si>
  <si>
    <t>ติดตาม การดำเนินงานโครงการฯ</t>
  </si>
  <si>
    <t>จำนวน 6 คน</t>
  </si>
  <si>
    <t xml:space="preserve">คณะอนุกรรมการประเมินผล  </t>
  </si>
  <si>
    <t>จำนวน 16 คน และ</t>
  </si>
  <si>
    <t>3.คณะกรรมการกองทุนหลักประกัน</t>
  </si>
  <si>
    <t>จำนวน 15 คน และ</t>
  </si>
  <si>
    <t>รวมทั้งหมด 53 คน</t>
  </si>
  <si>
    <t>เพื่อสุขภาพ ด้วยภูมิปัญญา</t>
  </si>
  <si>
    <t>ท้องถิ่น ประจำปี พ.ศ.2564</t>
  </si>
  <si>
    <t>1.โครงการสมุนไพร</t>
  </si>
  <si>
    <t>ผู้สูงอายุ จำนวน  50 คน</t>
  </si>
  <si>
    <t>1.เพื่อส่งเสริมให้ชมรมผู้สูงอายุมีการ</t>
  </si>
  <si>
    <t>ปลูกและอนุรักษ์พืชสมุนไพรพื้นบ้าน</t>
  </si>
  <si>
    <t xml:space="preserve">สำหรับใช้ในการรักษาโรค </t>
  </si>
  <si>
    <t>2.เพื่อส่งเสริมการใช้สมุนไพรในการ</t>
  </si>
  <si>
    <t>ดูแลสุขภาพ</t>
  </si>
  <si>
    <t>3.เพื่อส่งเสริมให้ชมรมผู้สูงอายุฟื้นฟู</t>
  </si>
  <si>
    <t>ภูมิปัญญาและองค์ความรู้ด้าน</t>
  </si>
  <si>
    <t>แพทย์แผนไทยคงอยู่สืบไป</t>
  </si>
  <si>
    <t>1.ส่งเสริมให้ชมรมผู้สูงอายุ</t>
  </si>
  <si>
    <t>มีการปลูกและอนุรักษ์พืช</t>
  </si>
  <si>
    <t>สมุนไพรพื้นบ้านสำหรับใช้</t>
  </si>
  <si>
    <t>ในการรักษาโรค</t>
  </si>
  <si>
    <t>2.ส่งเสริมการใช้สมุนไพรใน</t>
  </si>
  <si>
    <t>ในการดูแลสุขภาพ</t>
  </si>
  <si>
    <t>3.ส่งเสริมให้ชมรมผู้สูงอายุ</t>
  </si>
  <si>
    <t>ฟื้นฟูภูมิปัญญาและองค์</t>
  </si>
  <si>
    <t>ความรู้ด้านแพทย์แผนไทย</t>
  </si>
  <si>
    <t>ให้คงอยู่สืบไป</t>
  </si>
  <si>
    <t>กลุ่มเสี่ยงโรคเบาหวานและ</t>
  </si>
  <si>
    <t>และโรคความดันโลหิตสูง</t>
  </si>
  <si>
    <t>2.โครงการสร้างเสริมสุขภาพ</t>
  </si>
  <si>
    <t xml:space="preserve">ประชาชนกลุ่มเสี่ยง </t>
  </si>
  <si>
    <t>จำนวน 100 คน</t>
  </si>
  <si>
    <t xml:space="preserve">1.เพื่อให้ประชาชนกลุ่มเป้าหมาย </t>
  </si>
  <si>
    <t>มีการรับรู้โอกาสเสี่ยงรับรู้ความ</t>
  </si>
  <si>
    <t>รุนแรงของโรค และรับรู้ถึงประโยชน์</t>
  </si>
  <si>
    <t>และตระหนักถึงการป้องกันโรค</t>
  </si>
  <si>
    <t>2.เพื่อให้ประชาชนกลุ่มเป้าหมาย</t>
  </si>
  <si>
    <t>มีการปรับเปลี่ยนพฤติกรรมสุขภาพ</t>
  </si>
  <si>
    <t>ที่เหมาะสมและไม่กลายเป็นกลุ่ม</t>
  </si>
  <si>
    <t>ป่วยโรคเบาหวานและโรคความ</t>
  </si>
  <si>
    <t>ดันโลหิตสูง</t>
  </si>
  <si>
    <t>1.กลุ่มเสี่ยงโรคเบาหวาน</t>
  </si>
  <si>
    <t>มีระดับค่าน้ำตาล และ</t>
  </si>
  <si>
    <t>ค่าความดันโลหิตอยู่ใน</t>
  </si>
  <si>
    <t>เกณฑ์ปกติ</t>
  </si>
  <si>
    <t>2.กลุ่มเสี่ยงโรคเบาหวาน</t>
  </si>
  <si>
    <t>มีพฤติกรรมที่เหมาะสม</t>
  </si>
  <si>
    <t>ในการป้องกันการเกิดโรค</t>
  </si>
  <si>
    <t>3.กลุ่มเสี่ยงโรคเบาหวาน</t>
  </si>
  <si>
    <t>มีการรับรู้โอกาสเสี่ยง รับรู้</t>
  </si>
  <si>
    <t>ความรุนแรงของโรค และ</t>
  </si>
  <si>
    <t>รับรู้ถึงประโยชน์และ</t>
  </si>
  <si>
    <t>ตระหนักถึงการป้องกันโรค</t>
  </si>
  <si>
    <t>พระภิกษุสงฆ์ สามเณร</t>
  </si>
  <si>
    <t>3.โครงการส่งเสริมสุขภาพ</t>
  </si>
  <si>
    <t>ตำบลบุ่งเลิศ จำนวน 7 วัด</t>
  </si>
  <si>
    <t>จำนวน 30 รูป</t>
  </si>
  <si>
    <t>1.เพื่อให้พระภิกษุสงฆ์ สามเณร</t>
  </si>
  <si>
    <t>ได้รับการตรวจคัดกรอง/ประเมิน</t>
  </si>
  <si>
    <t>ค้นหาความเสี่ยงด้านสุขภาพ</t>
  </si>
  <si>
    <t>2.เพื่อให้พระภิกษุสงฆ์มีความรู้</t>
  </si>
  <si>
    <t>และพัฒนาพฤติกรรมส่งเสริมสุขภาพ</t>
  </si>
  <si>
    <t>ป้องกันโรคได้</t>
  </si>
  <si>
    <t>3.เพื่อให้พระภิกษุสงฆ์ถ่ายทอด</t>
  </si>
  <si>
    <t>ความรู้ด้านสุขภาพที่ดีต่อทายกทายิกา</t>
  </si>
  <si>
    <t>1.พระภิกษุสงฆ์ สามเณร</t>
  </si>
  <si>
    <t>ได้รับการตรวจสุขภาพ</t>
  </si>
  <si>
    <t>2.พระภิกษุสงฆ์ สามเณร</t>
  </si>
  <si>
    <t>ที่มีความเสี่ยงสุขภาพ/</t>
  </si>
  <si>
    <t>ป่วย ได้รับความรู้และ</t>
  </si>
  <si>
    <t>ปรับพฤติกรรมสุขภาพ</t>
  </si>
  <si>
    <t>8 เมษายน 64</t>
  </si>
  <si>
    <t>20 พ.ค. 64</t>
  </si>
  <si>
    <t>22 มิ.ย.64</t>
  </si>
  <si>
    <t>8 มิ.ย.64</t>
  </si>
  <si>
    <t>วันที่รายงาน 27 กรกฎาคม 2564   ผู้รับผิดชอบ  นางสาวจุฬารัตน์ กิตนัยนุวัฒสกุล</t>
  </si>
  <si>
    <t>25 มิถุนายน 2564</t>
  </si>
  <si>
    <t>เพื่อเข้าร่วมประชุมตามโครงการเพิ่ม</t>
  </si>
  <si>
    <t>ประสิทธิภาพการบริหารจัดการกองทุน</t>
  </si>
  <si>
    <t>และสร้างอัตลักษณ์การจัดการสุขภาพ</t>
  </si>
  <si>
    <t>ชุมชนร่วมกับองค์กรปกครองส่วน</t>
  </si>
  <si>
    <t>ท้องถิ่น จังหวัดร้อยเอ็ด ปี 2564</t>
  </si>
  <si>
    <t>เกิดการแลกเปลี่ยนเรียนรู้ประสบ</t>
  </si>
  <si>
    <t>การณ์ทำงานกองทุนหลักประกัน</t>
  </si>
  <si>
    <t>สุขภาพฯและกองทุน LTC</t>
  </si>
  <si>
    <t>และสามารถนำมาปรับใช้กับกอง</t>
  </si>
  <si>
    <t>ทุนหลักประกันสุขภาพตำบล</t>
  </si>
  <si>
    <t>บุ่งเลิศได้</t>
  </si>
  <si>
    <t>1.ค่าใช้จ่ายในการบริหารหรือ</t>
  </si>
  <si>
    <t>2.ค่าใช้จ่ายในการบริหารหรือ</t>
  </si>
  <si>
    <t>และปรับเปลี่ยนพฤติกรรม-</t>
  </si>
  <si>
    <t>อารมณ์ และการเรียนให้กับ</t>
  </si>
  <si>
    <t>เด็กวัยเรียนโรงเรียนบ้าน</t>
  </si>
  <si>
    <t>โป่งประชาพัฒน์ ประจำปี</t>
  </si>
  <si>
    <t>พ.ศ. 2564</t>
  </si>
  <si>
    <t>3.โครงการส่งเสริมสุขภาพจิต</t>
  </si>
  <si>
    <t>ประชาพัฒน์</t>
  </si>
  <si>
    <t>โรงเรียนบ้านโป่ง</t>
  </si>
  <si>
    <t>เด็กนักเรียน จำนวน 153 คน</t>
  </si>
  <si>
    <t>1.เพื่อเสริมสร้างและป้องกันสุขภาพ</t>
  </si>
  <si>
    <t>จิตที่อาจจะเกิดขึ้นกับเด็กวัยเรียนได้</t>
  </si>
  <si>
    <t>2.เพื่อให้กลุ่มเด็กนักเรียนที่มีปัญหา</t>
  </si>
  <si>
    <t>พฤติกรรม-อารมณ์ ได้รับการช่วย</t>
  </si>
  <si>
    <t>เหลือ</t>
  </si>
  <si>
    <t>3.เพื่อเป็นการเฝ้าระวังสุขภาพจิต</t>
  </si>
  <si>
    <t>เด็กวัยเรียนในสถานณ์การโลก</t>
  </si>
  <si>
    <t>ที่เปลี่ยนแปลงไปอย่างรวดเร็ว</t>
  </si>
  <si>
    <t>4.เพื่อส่งเสริมศักยภาพเด็กวัยเรียน</t>
  </si>
  <si>
    <t>ให้มีร่างกาย จิตใจ อารมณ์ สังคม</t>
  </si>
  <si>
    <t>และสติปัญญาที่ดี</t>
  </si>
  <si>
    <t xml:space="preserve">1.เด็กวัยเรียนมีร่างกาย </t>
  </si>
  <si>
    <t>สุขภาพจิตใจ อารมณ์</t>
  </si>
  <si>
    <t>สังคม และสติปัญญาที่ดี</t>
  </si>
  <si>
    <t>2.เด็กวัยเรียนได้รับการ</t>
  </si>
  <si>
    <t>ช่วยเหลือ แก้ไขปัญหา</t>
  </si>
  <si>
    <t xml:space="preserve">พฤติกรรม-อารมณ์ </t>
  </si>
  <si>
    <t>การเรียนอย่างถูกวิธี</t>
  </si>
  <si>
    <t>3.ส่งเสริมเด็กวัยเรียน</t>
  </si>
  <si>
    <t>ให้มีพัฒนาการอย่างเหมาะ</t>
  </si>
  <si>
    <t>สมตามวัย</t>
  </si>
  <si>
    <t>4.ค่าใช้จ่ายในการบริหารหรือ</t>
  </si>
  <si>
    <t>สุขภาพในระดับพื้นที่ตำบล</t>
  </si>
  <si>
    <t>บุ่งเลิศ(ค่าตอบแทนเบี้ยประชุม</t>
  </si>
  <si>
    <t>คณะกรรมการกองทุนหลักประกัน</t>
  </si>
  <si>
    <t>จำนวน 17 คน และ</t>
  </si>
  <si>
    <t>จัดการกองทุนฯ จำนวน 2 คน</t>
  </si>
  <si>
    <t>รวมทั้งหมด 19 คน</t>
  </si>
  <si>
    <t>นางนันทนา อุทรักษ์</t>
  </si>
  <si>
    <t>-โรงแรมเดอะ ไฮ เพลส จังหวัด</t>
  </si>
  <si>
    <t>ร้อยเอ็ด</t>
  </si>
  <si>
    <t>นางสาวจุฬารัตน์ กิตนัยนุวัฒสกุล</t>
  </si>
  <si>
    <t>5.ค่าใช้จ่ายในการบริหารหรือ</t>
  </si>
  <si>
    <t>จำนวน 15 คน</t>
  </si>
  <si>
    <t>รวมทั้งหมด 17 คน</t>
  </si>
  <si>
    <t>6.ค่าใช้จ่ายในการบริหารหรือ</t>
  </si>
  <si>
    <t>(ค่าเดินทางไปราชการ)</t>
  </si>
  <si>
    <t>คณะอนุกรรมการฯ)</t>
  </si>
  <si>
    <t>คณะกรรมการกองทุนหลักฯ)</t>
  </si>
  <si>
    <t>บุ่งเลิศ (ค่าจักซื้อวัสดุสำนักงาน)</t>
  </si>
  <si>
    <t>26 สิงหาคม 2563</t>
  </si>
  <si>
    <t>7.ค่าใช้จ่ายในการบริหารหรือ</t>
  </si>
  <si>
    <t>8.ค่าใช้จ่ายในการบริหารหรือ</t>
  </si>
  <si>
    <t>9.โครงการรวมพลังเสริมสร้าง</t>
  </si>
  <si>
    <t>สุขภาพดีสู่ชีวิตวิถีใหม่</t>
  </si>
  <si>
    <t>1. เพื่อปรับเปลี่ยนพฤติกรรม</t>
  </si>
  <si>
    <t>การดูแลสุขภาพตามแนวชีวิตวิถีใหม่</t>
  </si>
  <si>
    <t>ในช่วงภาวะการแพร่ระบาด</t>
  </si>
  <si>
    <t>ของไวรัสโคโรนา 2019</t>
  </si>
  <si>
    <t>2. เพื่อเป็นการป้องกันการ</t>
  </si>
  <si>
    <t>เจ็บป่วยและส่งเสริมการดูแล</t>
  </si>
  <si>
    <t>สุขภาพของประชาชนในระยะยาว</t>
  </si>
  <si>
    <t>1.ประชาชนมีความรู้ใน</t>
  </si>
  <si>
    <t>การดูแลตนเอง สามารถ</t>
  </si>
  <si>
    <t>ป้องกันตนเองจากโรคติด</t>
  </si>
  <si>
    <t>และมีสุขภาพที่ดี</t>
  </si>
  <si>
    <t>2.ประชาชนสามารถ</t>
  </si>
  <si>
    <t>ปรับตัวในสภาวะการเกิด</t>
  </si>
  <si>
    <t>การแพร่ระบาดของ</t>
  </si>
  <si>
    <t>โรคไวรัสโคโรนา 2019</t>
  </si>
  <si>
    <t>ตามแนวชีวิตวิถีใหม่</t>
  </si>
  <si>
    <t>3.ประชาชนทุกคนเข้าใจ</t>
  </si>
  <si>
    <t>และตระหนักถึงการ</t>
  </si>
  <si>
    <t>ปฏิบัติตัวให้ถูกต้องช่วย</t>
  </si>
  <si>
    <t>หยุดยั้งการแพร่กระจาย</t>
  </si>
  <si>
    <t xml:space="preserve">ของเชื้อไวรัสโคโรนา 2019 </t>
  </si>
  <si>
    <t>ในระยะยาว</t>
  </si>
  <si>
    <t xml:space="preserve">ประชาชน 9 หมู่บ้าน </t>
  </si>
  <si>
    <t xml:space="preserve">กลุ่ม อสม. ผู้นำชุมชน </t>
  </si>
  <si>
    <t xml:space="preserve">แกนนำสุขภาพ </t>
  </si>
  <si>
    <t xml:space="preserve">เด็กนักเรียน </t>
  </si>
  <si>
    <t>จำนวน 260  คน</t>
  </si>
  <si>
    <t>21 กันยายน 2564</t>
  </si>
  <si>
    <t>8 กันยายน 2564</t>
  </si>
  <si>
    <t>บุ่งเลิศ (ค่าภาษีหัก ณ ที่จ่าย)</t>
  </si>
  <si>
    <t>2 กันยายน 2564</t>
  </si>
  <si>
    <t xml:space="preserve"> (ค่าจักซื้อครุภัณฑ์สำนักงาน)</t>
  </si>
  <si>
    <t>2 สิงหาคม 2564</t>
  </si>
  <si>
    <t>8 กรกฎาคม 2564</t>
  </si>
  <si>
    <t>วันที่รายงาน   4 ตุลาคม 2564   ผู้รับผิดชอบ  นางสาวจุฬารัตน์ กิตนัยนุวัฒสกุล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</si>
</sst>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8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5"/>
      <color theme="1"/>
      <name val="TH SarabunIT๙"/>
      <family val="2"/>
      <charset val="222"/>
    </font>
    <font>
      <sz val="15"/>
      <name val="TH SarabunIT๙"/>
      <family val="2"/>
      <charset val="222"/>
    </font>
    <font>
      <sz val="15"/>
      <name val="TH SarabunIT๙"/>
      <family val="2"/>
    </font>
    <font>
      <b/>
      <sz val="14"/>
      <name val="TH SarabunPSK"/>
      <family val="2"/>
    </font>
    <font>
      <b/>
      <sz val="14"/>
      <name val="TH SarabunIT๙"/>
      <family val="2"/>
    </font>
    <font>
      <b/>
      <sz val="15"/>
      <name val="TH SarabunIT๙"/>
      <family val="2"/>
    </font>
    <font>
      <sz val="18"/>
      <color theme="1"/>
      <name val="TH SarabunIT๙"/>
      <family val="2"/>
    </font>
    <font>
      <sz val="16"/>
      <name val="TH SarabunIT๙"/>
      <family val="2"/>
    </font>
    <font>
      <b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5" xfId="0" quotePrefix="1" applyFont="1" applyBorder="1"/>
    <xf numFmtId="0" fontId="4" fillId="0" borderId="6" xfId="0" applyFont="1" applyBorder="1"/>
    <xf numFmtId="0" fontId="5" fillId="0" borderId="5" xfId="0" applyFont="1" applyBorder="1"/>
    <xf numFmtId="3" fontId="5" fillId="0" borderId="6" xfId="0" applyNumberFormat="1" applyFont="1" applyBorder="1"/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4" fillId="0" borderId="0" xfId="0" applyFont="1" applyBorder="1"/>
    <xf numFmtId="0" fontId="2" fillId="0" borderId="0" xfId="0" applyFont="1" applyFill="1"/>
    <xf numFmtId="0" fontId="5" fillId="0" borderId="5" xfId="0" quotePrefix="1" applyFont="1" applyBorder="1"/>
    <xf numFmtId="0" fontId="5" fillId="0" borderId="5" xfId="0" applyFont="1" applyBorder="1" applyAlignment="1">
      <alignment horizontal="left" indent="1"/>
    </xf>
    <xf numFmtId="3" fontId="4" fillId="0" borderId="5" xfId="0" applyNumberFormat="1" applyFont="1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Fill="1" applyBorder="1"/>
    <xf numFmtId="0" fontId="2" fillId="0" borderId="0" xfId="0" applyFont="1" applyAlignment="1">
      <alignment horizontal="center"/>
    </xf>
    <xf numFmtId="0" fontId="4" fillId="0" borderId="5" xfId="0" quotePrefix="1" applyFont="1" applyBorder="1" applyAlignment="1">
      <alignment horizontal="left" vertical="top"/>
    </xf>
    <xf numFmtId="0" fontId="4" fillId="0" borderId="8" xfId="0" applyFont="1" applyBorder="1"/>
    <xf numFmtId="0" fontId="7" fillId="0" borderId="8" xfId="0" applyFont="1" applyBorder="1"/>
    <xf numFmtId="0" fontId="4" fillId="0" borderId="7" xfId="0" applyFont="1" applyBorder="1"/>
    <xf numFmtId="0" fontId="8" fillId="0" borderId="7" xfId="0" quotePrefix="1" applyFont="1" applyBorder="1"/>
    <xf numFmtId="0" fontId="4" fillId="0" borderId="7" xfId="0" applyFont="1" applyFill="1" applyBorder="1"/>
    <xf numFmtId="0" fontId="5" fillId="0" borderId="12" xfId="0" quotePrefix="1" applyFont="1" applyBorder="1" applyAlignment="1">
      <alignment horizontal="center"/>
    </xf>
    <xf numFmtId="17" fontId="5" fillId="0" borderId="12" xfId="0" quotePrefix="1" applyNumberFormat="1" applyFont="1" applyBorder="1" applyAlignment="1">
      <alignment horizontal="center"/>
    </xf>
    <xf numFmtId="0" fontId="5" fillId="0" borderId="5" xfId="0" applyFont="1" applyFill="1" applyBorder="1"/>
    <xf numFmtId="0" fontId="5" fillId="0" borderId="5" xfId="0" quotePrefix="1" applyFont="1" applyFill="1" applyBorder="1"/>
    <xf numFmtId="17" fontId="5" fillId="0" borderId="5" xfId="0" quotePrefix="1" applyNumberFormat="1" applyFont="1" applyFill="1" applyBorder="1"/>
    <xf numFmtId="0" fontId="1" fillId="0" borderId="0" xfId="0" applyFont="1" applyAlignment="1">
      <alignment horizontal="center"/>
    </xf>
    <xf numFmtId="0" fontId="8" fillId="0" borderId="13" xfId="0" quotePrefix="1" applyFont="1" applyBorder="1"/>
    <xf numFmtId="0" fontId="8" fillId="0" borderId="13" xfId="0" applyFont="1" applyBorder="1"/>
    <xf numFmtId="0" fontId="8" fillId="0" borderId="5" xfId="0" applyFont="1" applyBorder="1"/>
    <xf numFmtId="0" fontId="9" fillId="0" borderId="5" xfId="0" applyFont="1" applyBorder="1"/>
    <xf numFmtId="0" fontId="8" fillId="0" borderId="12" xfId="0" quotePrefix="1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0" fontId="8" fillId="0" borderId="6" xfId="0" applyFont="1" applyBorder="1"/>
    <xf numFmtId="0" fontId="8" fillId="0" borderId="15" xfId="0" applyFont="1" applyBorder="1"/>
    <xf numFmtId="0" fontId="8" fillId="0" borderId="0" xfId="0" applyFont="1" applyBorder="1"/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8" fillId="0" borderId="5" xfId="0" quotePrefix="1" applyFont="1" applyBorder="1"/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 vertical="top"/>
    </xf>
    <xf numFmtId="0" fontId="4" fillId="0" borderId="0" xfId="0" applyFont="1" applyFill="1" applyBorder="1"/>
    <xf numFmtId="3" fontId="4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left" vertical="top"/>
    </xf>
    <xf numFmtId="0" fontId="8" fillId="0" borderId="6" xfId="0" quotePrefix="1" applyFont="1" applyBorder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/>
    <xf numFmtId="0" fontId="12" fillId="0" borderId="3" xfId="0" applyFont="1" applyBorder="1"/>
    <xf numFmtId="0" fontId="13" fillId="0" borderId="5" xfId="0" applyFont="1" applyBorder="1"/>
    <xf numFmtId="0" fontId="12" fillId="0" borderId="5" xfId="0" applyFont="1" applyBorder="1"/>
    <xf numFmtId="0" fontId="12" fillId="0" borderId="7" xfId="0" applyFont="1" applyBorder="1"/>
    <xf numFmtId="0" fontId="14" fillId="0" borderId="5" xfId="0" applyFont="1" applyFill="1" applyBorder="1"/>
    <xf numFmtId="0" fontId="14" fillId="0" borderId="6" xfId="0" applyFont="1" applyFill="1" applyBorder="1"/>
    <xf numFmtId="0" fontId="13" fillId="0" borderId="13" xfId="0" applyFont="1" applyBorder="1"/>
    <xf numFmtId="0" fontId="13" fillId="0" borderId="6" xfId="0" applyFont="1" applyBorder="1"/>
    <xf numFmtId="0" fontId="13" fillId="0" borderId="0" xfId="0" applyFont="1" applyBorder="1"/>
    <xf numFmtId="0" fontId="15" fillId="0" borderId="5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" fillId="0" borderId="2" xfId="0" applyFont="1" applyBorder="1"/>
    <xf numFmtId="0" fontId="3" fillId="0" borderId="0" xfId="0" applyFont="1"/>
    <xf numFmtId="0" fontId="6" fillId="0" borderId="1" xfId="0" applyFont="1" applyBorder="1"/>
    <xf numFmtId="0" fontId="6" fillId="0" borderId="3" xfId="0" applyFont="1" applyBorder="1"/>
    <xf numFmtId="0" fontId="4" fillId="0" borderId="12" xfId="0" quotePrefix="1" applyFont="1" applyBorder="1"/>
    <xf numFmtId="3" fontId="5" fillId="0" borderId="5" xfId="0" applyNumberFormat="1" applyFont="1" applyBorder="1"/>
    <xf numFmtId="17" fontId="4" fillId="0" borderId="12" xfId="0" quotePrefix="1" applyNumberFormat="1" applyFont="1" applyBorder="1" applyAlignment="1">
      <alignment horizontal="left"/>
    </xf>
    <xf numFmtId="3" fontId="4" fillId="0" borderId="5" xfId="0" applyNumberFormat="1" applyFont="1" applyBorder="1"/>
    <xf numFmtId="3" fontId="4" fillId="0" borderId="6" xfId="0" applyNumberFormat="1" applyFont="1" applyBorder="1"/>
    <xf numFmtId="0" fontId="4" fillId="0" borderId="5" xfId="0" applyFont="1" applyBorder="1" applyAlignment="1">
      <alignment horizontal="left" indent="1"/>
    </xf>
    <xf numFmtId="0" fontId="16" fillId="0" borderId="5" xfId="0" applyFont="1" applyBorder="1" applyAlignment="1">
      <alignment horizontal="left"/>
    </xf>
    <xf numFmtId="3" fontId="3" fillId="0" borderId="9" xfId="0" applyNumberFormat="1" applyFont="1" applyBorder="1"/>
    <xf numFmtId="0" fontId="1" fillId="0" borderId="0" xfId="0" applyFont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9" fillId="0" borderId="5" xfId="0" quotePrefix="1" applyFont="1" applyFill="1" applyBorder="1"/>
    <xf numFmtId="0" fontId="9" fillId="0" borderId="0" xfId="0" applyFont="1" applyFill="1"/>
    <xf numFmtId="0" fontId="9" fillId="0" borderId="6" xfId="0" applyFont="1" applyFill="1" applyBorder="1"/>
    <xf numFmtId="0" fontId="9" fillId="0" borderId="5" xfId="0" applyFont="1" applyFill="1" applyBorder="1"/>
    <xf numFmtId="0" fontId="8" fillId="0" borderId="0" xfId="0" quotePrefix="1" applyFont="1" applyBorder="1"/>
    <xf numFmtId="3" fontId="4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8" fillId="0" borderId="13" xfId="0" applyFont="1" applyFill="1" applyBorder="1"/>
    <xf numFmtId="0" fontId="18" fillId="0" borderId="5" xfId="0" applyFont="1" applyFill="1" applyBorder="1"/>
    <xf numFmtId="0" fontId="18" fillId="0" borderId="5" xfId="0" applyFont="1" applyFill="1" applyBorder="1" applyAlignment="1">
      <alignment vertical="center"/>
    </xf>
    <xf numFmtId="49" fontId="18" fillId="0" borderId="5" xfId="0" applyNumberFormat="1" applyFont="1" applyFill="1" applyBorder="1"/>
    <xf numFmtId="0" fontId="4" fillId="0" borderId="15" xfId="0" applyFont="1" applyBorder="1" applyAlignment="1">
      <alignment horizontal="center"/>
    </xf>
    <xf numFmtId="0" fontId="4" fillId="0" borderId="15" xfId="0" applyFont="1" applyFill="1" applyBorder="1"/>
    <xf numFmtId="3" fontId="4" fillId="0" borderId="15" xfId="0" applyNumberFormat="1" applyFont="1" applyBorder="1" applyAlignment="1">
      <alignment horizontal="center"/>
    </xf>
    <xf numFmtId="0" fontId="4" fillId="0" borderId="15" xfId="0" applyFont="1" applyBorder="1"/>
    <xf numFmtId="3" fontId="4" fillId="0" borderId="8" xfId="0" applyNumberFormat="1" applyFont="1" applyBorder="1" applyAlignment="1">
      <alignment horizontal="center"/>
    </xf>
    <xf numFmtId="0" fontId="4" fillId="0" borderId="15" xfId="0" quotePrefix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center"/>
    </xf>
    <xf numFmtId="0" fontId="7" fillId="0" borderId="3" xfId="0" applyFont="1" applyBorder="1"/>
    <xf numFmtId="0" fontId="20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18" fillId="0" borderId="2" xfId="0" applyFont="1" applyFill="1" applyBorder="1" applyAlignment="1">
      <alignment horizontal="left"/>
    </xf>
    <xf numFmtId="0" fontId="7" fillId="0" borderId="5" xfId="0" quotePrefix="1" applyFont="1" applyFill="1" applyBorder="1"/>
    <xf numFmtId="0" fontId="7" fillId="0" borderId="2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/>
    <xf numFmtId="0" fontId="7" fillId="0" borderId="5" xfId="0" applyFont="1" applyFill="1" applyBorder="1"/>
    <xf numFmtId="0" fontId="4" fillId="0" borderId="13" xfId="0" applyFont="1" applyBorder="1"/>
    <xf numFmtId="0" fontId="7" fillId="0" borderId="6" xfId="0" applyFont="1" applyFill="1" applyBorder="1"/>
    <xf numFmtId="0" fontId="7" fillId="0" borderId="5" xfId="0" applyFont="1" applyBorder="1"/>
    <xf numFmtId="0" fontId="4" fillId="0" borderId="14" xfId="0" applyFont="1" applyBorder="1"/>
    <xf numFmtId="0" fontId="4" fillId="0" borderId="5" xfId="0" applyFont="1" applyBorder="1" applyAlignment="1">
      <alignment horizontal="left"/>
    </xf>
    <xf numFmtId="0" fontId="7" fillId="0" borderId="13" xfId="0" quotePrefix="1" applyFont="1" applyFill="1" applyBorder="1"/>
    <xf numFmtId="0" fontId="5" fillId="0" borderId="6" xfId="0" applyFont="1" applyFill="1" applyBorder="1"/>
    <xf numFmtId="0" fontId="5" fillId="0" borderId="0" xfId="0" applyFont="1" applyFill="1" applyBorder="1"/>
    <xf numFmtId="0" fontId="7" fillId="0" borderId="13" xfId="0" applyFont="1" applyFill="1" applyBorder="1"/>
    <xf numFmtId="17" fontId="7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2" xfId="0" applyFont="1" applyFill="1" applyBorder="1"/>
    <xf numFmtId="49" fontId="7" fillId="0" borderId="0" xfId="0" applyNumberFormat="1" applyFont="1" applyFill="1"/>
    <xf numFmtId="0" fontId="7" fillId="0" borderId="5" xfId="0" applyFont="1" applyFill="1" applyBorder="1" applyAlignment="1">
      <alignment vertical="center"/>
    </xf>
    <xf numFmtId="0" fontId="4" fillId="0" borderId="13" xfId="0" quotePrefix="1" applyFont="1" applyBorder="1"/>
    <xf numFmtId="0" fontId="7" fillId="0" borderId="0" xfId="0" applyFont="1" applyFill="1" applyAlignment="1">
      <alignment vertical="center"/>
    </xf>
    <xf numFmtId="0" fontId="7" fillId="0" borderId="15" xfId="0" applyFont="1" applyFill="1" applyBorder="1"/>
    <xf numFmtId="0" fontId="7" fillId="0" borderId="12" xfId="0" applyFont="1" applyFill="1" applyBorder="1" applyAlignment="1">
      <alignment horizontal="left"/>
    </xf>
    <xf numFmtId="49" fontId="7" fillId="0" borderId="5" xfId="0" applyNumberFormat="1" applyFont="1" applyFill="1" applyBorder="1"/>
    <xf numFmtId="0" fontId="7" fillId="0" borderId="14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7" fillId="0" borderId="4" xfId="0" applyFont="1" applyFill="1" applyBorder="1"/>
    <xf numFmtId="49" fontId="7" fillId="0" borderId="18" xfId="0" applyNumberFormat="1" applyFont="1" applyFill="1" applyBorder="1"/>
    <xf numFmtId="0" fontId="7" fillId="0" borderId="13" xfId="0" applyFont="1" applyFill="1" applyBorder="1" applyAlignment="1">
      <alignment vertical="center"/>
    </xf>
    <xf numFmtId="0" fontId="7" fillId="0" borderId="18" xfId="0" applyFont="1" applyFill="1" applyBorder="1"/>
    <xf numFmtId="0" fontId="7" fillId="0" borderId="1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16" xfId="0" quotePrefix="1" applyFont="1" applyBorder="1"/>
    <xf numFmtId="0" fontId="7" fillId="0" borderId="17" xfId="0" applyFont="1" applyFill="1" applyBorder="1"/>
    <xf numFmtId="0" fontId="7" fillId="0" borderId="5" xfId="0" quotePrefix="1" applyFont="1" applyFill="1" applyBorder="1" applyAlignment="1">
      <alignment horizontal="left"/>
    </xf>
    <xf numFmtId="49" fontId="7" fillId="0" borderId="13" xfId="0" applyNumberFormat="1" applyFont="1" applyFill="1" applyBorder="1"/>
    <xf numFmtId="0" fontId="7" fillId="0" borderId="2" xfId="0" applyFont="1" applyFill="1" applyBorder="1" applyAlignment="1">
      <alignment vertical="center"/>
    </xf>
    <xf numFmtId="0" fontId="18" fillId="0" borderId="15" xfId="0" applyFont="1" applyFill="1" applyBorder="1"/>
    <xf numFmtId="0" fontId="18" fillId="0" borderId="4" xfId="0" applyFont="1" applyFill="1" applyBorder="1"/>
    <xf numFmtId="0" fontId="16" fillId="0" borderId="15" xfId="0" applyFont="1" applyFill="1" applyBorder="1" applyAlignment="1">
      <alignment horizontal="left"/>
    </xf>
    <xf numFmtId="0" fontId="7" fillId="0" borderId="15" xfId="0" applyFont="1" applyFill="1" applyBorder="1" applyAlignment="1">
      <alignment vertical="center"/>
    </xf>
    <xf numFmtId="0" fontId="2" fillId="0" borderId="20" xfId="0" applyFont="1" applyBorder="1"/>
    <xf numFmtId="3" fontId="3" fillId="0" borderId="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8" fillId="0" borderId="1" xfId="0" applyFont="1" applyFill="1" applyBorder="1"/>
    <xf numFmtId="0" fontId="7" fillId="0" borderId="19" xfId="0" applyFont="1" applyFill="1" applyBorder="1"/>
    <xf numFmtId="0" fontId="18" fillId="0" borderId="6" xfId="0" applyFont="1" applyFill="1" applyBorder="1"/>
    <xf numFmtId="0" fontId="18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8" fillId="0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0" xfId="0" applyFont="1" applyFill="1"/>
    <xf numFmtId="0" fontId="18" fillId="0" borderId="5" xfId="0" applyFont="1" applyBorder="1"/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49" fontId="4" fillId="0" borderId="5" xfId="0" quotePrefix="1" applyNumberFormat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49" fontId="4" fillId="0" borderId="5" xfId="0" quotePrefix="1" applyNumberFormat="1" applyFont="1" applyBorder="1"/>
    <xf numFmtId="49" fontId="7" fillId="0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4" fillId="0" borderId="7" xfId="0" quotePrefix="1" applyFont="1" applyBorder="1"/>
    <xf numFmtId="0" fontId="4" fillId="0" borderId="7" xfId="0" applyFont="1" applyBorder="1" applyAlignment="1">
      <alignment vertical="center"/>
    </xf>
    <xf numFmtId="0" fontId="7" fillId="0" borderId="15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6" xfId="0" applyFont="1" applyBorder="1"/>
    <xf numFmtId="0" fontId="18" fillId="0" borderId="13" xfId="0" applyFont="1" applyBorder="1"/>
    <xf numFmtId="0" fontId="7" fillId="0" borderId="19" xfId="0" applyFont="1" applyBorder="1"/>
    <xf numFmtId="0" fontId="7" fillId="0" borderId="13" xfId="0" applyFont="1" applyBorder="1"/>
    <xf numFmtId="0" fontId="9" fillId="0" borderId="5" xfId="0" quotePrefix="1" applyFont="1" applyBorder="1"/>
    <xf numFmtId="49" fontId="5" fillId="0" borderId="5" xfId="0" applyNumberFormat="1" applyFont="1" applyBorder="1"/>
    <xf numFmtId="0" fontId="22" fillId="0" borderId="5" xfId="0" applyFont="1" applyFill="1" applyBorder="1"/>
    <xf numFmtId="49" fontId="7" fillId="0" borderId="5" xfId="0" quotePrefix="1" applyNumberFormat="1" applyFont="1" applyFill="1" applyBorder="1"/>
    <xf numFmtId="49" fontId="4" fillId="0" borderId="12" xfId="0" quotePrefix="1" applyNumberFormat="1" applyFont="1" applyBorder="1"/>
    <xf numFmtId="0" fontId="7" fillId="0" borderId="5" xfId="0" quotePrefix="1" applyFont="1" applyBorder="1"/>
    <xf numFmtId="0" fontId="5" fillId="0" borderId="13" xfId="0" applyFont="1" applyBorder="1"/>
    <xf numFmtId="0" fontId="4" fillId="0" borderId="4" xfId="0" applyFont="1" applyBorder="1"/>
    <xf numFmtId="0" fontId="5" fillId="0" borderId="13" xfId="0" applyFont="1" applyBorder="1" applyAlignment="1">
      <alignment horizontal="left" indent="1"/>
    </xf>
    <xf numFmtId="0" fontId="4" fillId="0" borderId="4" xfId="0" quotePrefix="1" applyFont="1" applyBorder="1"/>
    <xf numFmtId="3" fontId="5" fillId="0" borderId="1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14" fillId="0" borderId="13" xfId="0" applyFont="1" applyFill="1" applyBorder="1"/>
    <xf numFmtId="0" fontId="22" fillId="0" borderId="5" xfId="0" quotePrefix="1" applyFont="1" applyBorder="1"/>
    <xf numFmtId="0" fontId="6" fillId="0" borderId="5" xfId="0" applyFont="1" applyBorder="1"/>
    <xf numFmtId="0" fontId="18" fillId="2" borderId="2" xfId="0" applyFont="1" applyFill="1" applyBorder="1" applyAlignment="1">
      <alignment horizontal="left"/>
    </xf>
    <xf numFmtId="0" fontId="21" fillId="0" borderId="0" xfId="0" applyFont="1" applyFill="1"/>
    <xf numFmtId="0" fontId="7" fillId="2" borderId="5" xfId="0" quotePrefix="1" applyFont="1" applyFill="1" applyBorder="1"/>
    <xf numFmtId="0" fontId="18" fillId="0" borderId="6" xfId="0" applyFont="1" applyFill="1" applyBorder="1" applyAlignment="1">
      <alignment horizontal="left"/>
    </xf>
    <xf numFmtId="0" fontId="5" fillId="0" borderId="14" xfId="0" applyFont="1" applyBorder="1"/>
    <xf numFmtId="0" fontId="18" fillId="0" borderId="5" xfId="0" quotePrefix="1" applyFont="1" applyBorder="1"/>
    <xf numFmtId="0" fontId="7" fillId="0" borderId="6" xfId="0" quotePrefix="1" applyFont="1" applyFill="1" applyBorder="1"/>
    <xf numFmtId="0" fontId="14" fillId="0" borderId="7" xfId="0" applyFont="1" applyFill="1" applyBorder="1"/>
    <xf numFmtId="0" fontId="5" fillId="0" borderId="7" xfId="0" applyFont="1" applyBorder="1"/>
    <xf numFmtId="0" fontId="5" fillId="0" borderId="7" xfId="0" applyFont="1" applyBorder="1" applyAlignment="1">
      <alignment horizontal="left" indent="1"/>
    </xf>
    <xf numFmtId="3" fontId="5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5" fillId="0" borderId="6" xfId="0" quotePrefix="1" applyFont="1" applyBorder="1"/>
    <xf numFmtId="0" fontId="7" fillId="0" borderId="6" xfId="0" applyFont="1" applyFill="1" applyBorder="1" applyAlignment="1">
      <alignment horizontal="left"/>
    </xf>
    <xf numFmtId="0" fontId="4" fillId="0" borderId="19" xfId="0" applyFont="1" applyBorder="1"/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53"/>
  <sheetViews>
    <sheetView view="pageLayout" topLeftCell="A85" zoomScaleNormal="100" zoomScaleSheetLayoutView="106" workbookViewId="0">
      <selection activeCell="F33" sqref="F33"/>
    </sheetView>
  </sheetViews>
  <sheetFormatPr defaultColWidth="9" defaultRowHeight="20.25"/>
  <cols>
    <col min="1" max="1" width="21.42578125" style="1" customWidth="1"/>
    <col min="2" max="2" width="6.5703125" style="1" customWidth="1"/>
    <col min="3" max="3" width="19.140625" style="1" customWidth="1"/>
    <col min="4" max="4" width="13.140625" style="1" customWidth="1"/>
    <col min="5" max="5" width="9.5703125" style="1" customWidth="1"/>
    <col min="6" max="6" width="24.42578125" style="1" customWidth="1"/>
    <col min="7" max="7" width="22.28515625" style="1" customWidth="1"/>
    <col min="8" max="8" width="15.140625" style="1" customWidth="1"/>
    <col min="9" max="16384" width="9" style="1"/>
  </cols>
  <sheetData>
    <row r="1" spans="1:8" ht="23.25">
      <c r="A1" s="224" t="s">
        <v>0</v>
      </c>
      <c r="B1" s="224"/>
      <c r="C1" s="224"/>
      <c r="D1" s="224"/>
      <c r="E1" s="224"/>
      <c r="F1" s="224"/>
      <c r="G1" s="224"/>
      <c r="H1" s="224"/>
    </row>
    <row r="2" spans="1:8" ht="23.25">
      <c r="A2" s="224" t="s">
        <v>1</v>
      </c>
      <c r="B2" s="224"/>
      <c r="C2" s="224"/>
      <c r="D2" s="224"/>
      <c r="E2" s="224"/>
      <c r="F2" s="224"/>
      <c r="G2" s="224"/>
      <c r="H2" s="224"/>
    </row>
    <row r="3" spans="1:8" ht="12" customHeight="1">
      <c r="A3" s="35"/>
      <c r="B3" s="35"/>
      <c r="C3" s="35"/>
      <c r="D3" s="35"/>
      <c r="E3" s="35"/>
      <c r="F3" s="35"/>
      <c r="G3" s="35"/>
      <c r="H3" s="35"/>
    </row>
    <row r="4" spans="1:8">
      <c r="A4" s="1" t="s">
        <v>33</v>
      </c>
    </row>
    <row r="5" spans="1:8">
      <c r="A5" s="17" t="s">
        <v>74</v>
      </c>
    </row>
    <row r="6" spans="1:8">
      <c r="A6" s="77" t="s">
        <v>2</v>
      </c>
    </row>
    <row r="7" spans="1:8">
      <c r="A7" s="1" t="s">
        <v>22</v>
      </c>
      <c r="B7" s="23"/>
      <c r="E7" s="23"/>
    </row>
    <row r="8" spans="1:8">
      <c r="A8" s="1" t="s">
        <v>23</v>
      </c>
      <c r="B8" s="23"/>
      <c r="E8" s="23"/>
    </row>
    <row r="9" spans="1:8">
      <c r="A9" s="1" t="s">
        <v>19</v>
      </c>
      <c r="B9" s="23"/>
      <c r="E9" s="23"/>
    </row>
    <row r="10" spans="1:8">
      <c r="A10" s="1" t="s">
        <v>20</v>
      </c>
      <c r="B10" s="23"/>
      <c r="E10" s="23"/>
    </row>
    <row r="11" spans="1:8">
      <c r="A11" s="1" t="s">
        <v>21</v>
      </c>
      <c r="B11" s="23"/>
      <c r="E11" s="23"/>
    </row>
    <row r="12" spans="1:8">
      <c r="A12" s="1" t="s">
        <v>24</v>
      </c>
      <c r="B12" s="23"/>
      <c r="E12" s="23"/>
    </row>
    <row r="13" spans="1:8">
      <c r="A13" s="1" t="s">
        <v>25</v>
      </c>
      <c r="B13" s="23"/>
      <c r="E13" s="23"/>
    </row>
    <row r="14" spans="1:8" s="14" customFormat="1" ht="18.75">
      <c r="A14" s="78"/>
      <c r="B14" s="11" t="s">
        <v>3</v>
      </c>
      <c r="C14" s="11" t="s">
        <v>4</v>
      </c>
      <c r="D14" s="11" t="s">
        <v>5</v>
      </c>
      <c r="E14" s="11"/>
      <c r="F14" s="11"/>
      <c r="G14" s="11" t="s">
        <v>6</v>
      </c>
      <c r="H14" s="11" t="s">
        <v>7</v>
      </c>
    </row>
    <row r="15" spans="1:8" s="14" customFormat="1" ht="18.75">
      <c r="A15" s="12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2" t="s">
        <v>15</v>
      </c>
    </row>
    <row r="16" spans="1:8" s="14" customFormat="1" ht="18.75">
      <c r="A16" s="79"/>
      <c r="B16" s="13" t="s">
        <v>8</v>
      </c>
      <c r="C16" s="13"/>
      <c r="D16" s="13" t="s">
        <v>16</v>
      </c>
      <c r="E16" s="13"/>
      <c r="F16" s="13"/>
      <c r="G16" s="13" t="s">
        <v>17</v>
      </c>
      <c r="H16" s="13" t="s">
        <v>18</v>
      </c>
    </row>
    <row r="17" spans="1:8" s="15" customFormat="1" ht="22.5">
      <c r="A17" s="91" t="s">
        <v>43</v>
      </c>
      <c r="B17" s="8">
        <v>4</v>
      </c>
      <c r="C17" s="93" t="s">
        <v>47</v>
      </c>
      <c r="D17" s="80" t="s">
        <v>46</v>
      </c>
      <c r="E17" s="9">
        <v>9600</v>
      </c>
      <c r="F17" s="89" t="s">
        <v>35</v>
      </c>
      <c r="G17" s="89" t="s">
        <v>61</v>
      </c>
      <c r="H17" s="2"/>
    </row>
    <row r="18" spans="1:8" s="15" customFormat="1" ht="22.5">
      <c r="A18" s="92" t="s">
        <v>44</v>
      </c>
      <c r="B18" s="6"/>
      <c r="C18" s="93" t="s">
        <v>48</v>
      </c>
      <c r="D18" s="82"/>
      <c r="E18" s="81"/>
      <c r="F18" s="90" t="s">
        <v>36</v>
      </c>
      <c r="G18" s="90" t="s">
        <v>62</v>
      </c>
      <c r="H18" s="3"/>
    </row>
    <row r="19" spans="1:8" s="15" customFormat="1" ht="22.5">
      <c r="A19" s="92" t="s">
        <v>45</v>
      </c>
      <c r="B19" s="6"/>
      <c r="C19" s="93" t="s">
        <v>49</v>
      </c>
      <c r="D19" s="6"/>
      <c r="E19" s="81"/>
      <c r="F19" s="90" t="s">
        <v>37</v>
      </c>
      <c r="G19" s="94" t="s">
        <v>63</v>
      </c>
      <c r="H19" s="3"/>
    </row>
    <row r="20" spans="1:8" s="15" customFormat="1" ht="22.5">
      <c r="A20" s="92" t="s">
        <v>31</v>
      </c>
      <c r="B20" s="6"/>
      <c r="C20" s="93" t="s">
        <v>50</v>
      </c>
      <c r="D20" s="6"/>
      <c r="E20" s="81"/>
      <c r="F20" s="90" t="s">
        <v>38</v>
      </c>
      <c r="G20" s="90" t="s">
        <v>64</v>
      </c>
      <c r="H20" s="3"/>
    </row>
    <row r="21" spans="1:8" s="15" customFormat="1" ht="21.75">
      <c r="A21" s="3"/>
      <c r="B21" s="3"/>
      <c r="C21" s="93" t="s">
        <v>51</v>
      </c>
      <c r="D21" s="3"/>
      <c r="E21" s="83"/>
      <c r="F21" s="90" t="s">
        <v>39</v>
      </c>
      <c r="G21" s="90" t="s">
        <v>65</v>
      </c>
      <c r="H21" s="3"/>
    </row>
    <row r="22" spans="1:8" s="15" customFormat="1" ht="21.75">
      <c r="A22" s="3"/>
      <c r="B22" s="3"/>
      <c r="C22" s="93" t="s">
        <v>52</v>
      </c>
      <c r="D22" s="3"/>
      <c r="E22" s="83"/>
      <c r="F22" s="90" t="s">
        <v>40</v>
      </c>
      <c r="G22" s="96" t="s">
        <v>66</v>
      </c>
      <c r="H22" s="3"/>
    </row>
    <row r="23" spans="1:8" s="15" customFormat="1" ht="21.75">
      <c r="A23" s="3"/>
      <c r="B23" s="3"/>
      <c r="C23" s="93" t="s">
        <v>53</v>
      </c>
      <c r="D23" s="3"/>
      <c r="E23" s="83"/>
      <c r="F23" s="90" t="s">
        <v>41</v>
      </c>
      <c r="G23" s="96" t="s">
        <v>67</v>
      </c>
      <c r="H23" s="3"/>
    </row>
    <row r="24" spans="1:8" s="15" customFormat="1" ht="21.75">
      <c r="A24" s="3"/>
      <c r="B24" s="3"/>
      <c r="C24" s="93" t="s">
        <v>54</v>
      </c>
      <c r="D24" s="3"/>
      <c r="E24" s="83"/>
      <c r="F24" s="90" t="s">
        <v>42</v>
      </c>
      <c r="G24" s="96" t="s">
        <v>68</v>
      </c>
      <c r="H24" s="3"/>
    </row>
    <row r="25" spans="1:8" s="15" customFormat="1" ht="22.5">
      <c r="A25" s="3"/>
      <c r="B25" s="3"/>
      <c r="C25" s="93" t="s">
        <v>55</v>
      </c>
      <c r="D25" s="3"/>
      <c r="E25" s="83"/>
      <c r="F25" s="81"/>
      <c r="G25" s="96" t="s">
        <v>69</v>
      </c>
      <c r="H25" s="3"/>
    </row>
    <row r="26" spans="1:8" s="15" customFormat="1" ht="22.5">
      <c r="A26" s="5"/>
      <c r="B26" s="5"/>
      <c r="C26" s="95" t="s">
        <v>56</v>
      </c>
      <c r="D26" s="5"/>
      <c r="E26" s="84"/>
      <c r="F26" s="7"/>
      <c r="G26" s="5"/>
      <c r="H26" s="5"/>
    </row>
    <row r="27" spans="1:8" s="16" customFormat="1" ht="21.75">
      <c r="C27" s="97"/>
      <c r="E27" s="98"/>
      <c r="F27" s="99"/>
    </row>
    <row r="28" spans="1:8" s="15" customFormat="1">
      <c r="A28" s="225" t="s">
        <v>26</v>
      </c>
      <c r="B28" s="225"/>
      <c r="C28" s="225"/>
      <c r="D28" s="225"/>
      <c r="E28" s="225"/>
      <c r="F28" s="225"/>
      <c r="G28" s="225"/>
      <c r="H28" s="225"/>
    </row>
    <row r="29" spans="1:8" s="14" customFormat="1" ht="18.75">
      <c r="A29" s="78"/>
      <c r="B29" s="11" t="s">
        <v>3</v>
      </c>
      <c r="C29" s="11" t="s">
        <v>4</v>
      </c>
      <c r="D29" s="11" t="s">
        <v>5</v>
      </c>
      <c r="E29" s="11"/>
      <c r="F29" s="11"/>
      <c r="G29" s="11" t="s">
        <v>6</v>
      </c>
      <c r="H29" s="11" t="s">
        <v>7</v>
      </c>
    </row>
    <row r="30" spans="1:8" s="14" customFormat="1" ht="18.75">
      <c r="A30" s="12" t="s">
        <v>8</v>
      </c>
      <c r="B30" s="12" t="s">
        <v>9</v>
      </c>
      <c r="C30" s="12" t="s">
        <v>10</v>
      </c>
      <c r="D30" s="12" t="s">
        <v>11</v>
      </c>
      <c r="E30" s="12" t="s">
        <v>12</v>
      </c>
      <c r="F30" s="12" t="s">
        <v>13</v>
      </c>
      <c r="G30" s="12" t="s">
        <v>14</v>
      </c>
      <c r="H30" s="12" t="s">
        <v>15</v>
      </c>
    </row>
    <row r="31" spans="1:8" s="14" customFormat="1" ht="18.75">
      <c r="A31" s="79"/>
      <c r="B31" s="13" t="s">
        <v>8</v>
      </c>
      <c r="C31" s="13"/>
      <c r="D31" s="13" t="s">
        <v>16</v>
      </c>
      <c r="E31" s="13"/>
      <c r="F31" s="13"/>
      <c r="G31" s="13" t="s">
        <v>17</v>
      </c>
      <c r="H31" s="13" t="s">
        <v>18</v>
      </c>
    </row>
    <row r="32" spans="1:8" s="15" customFormat="1" ht="22.5">
      <c r="A32" s="6"/>
      <c r="B32" s="8"/>
      <c r="C32" s="93" t="s">
        <v>57</v>
      </c>
      <c r="D32" s="30"/>
      <c r="E32" s="81"/>
      <c r="F32" s="6"/>
      <c r="G32" s="94" t="s">
        <v>70</v>
      </c>
      <c r="H32" s="3"/>
    </row>
    <row r="33" spans="1:8" s="15" customFormat="1" ht="22.5">
      <c r="A33" s="6"/>
      <c r="B33" s="6"/>
      <c r="C33" s="18" t="s">
        <v>58</v>
      </c>
      <c r="D33" s="6"/>
      <c r="E33" s="81"/>
      <c r="F33" s="6"/>
      <c r="G33" s="90" t="s">
        <v>71</v>
      </c>
      <c r="H33" s="3"/>
    </row>
    <row r="34" spans="1:8" s="15" customFormat="1" ht="22.5">
      <c r="A34" s="6"/>
      <c r="B34" s="6"/>
      <c r="C34" s="18" t="s">
        <v>59</v>
      </c>
      <c r="D34" s="6"/>
      <c r="E34" s="81"/>
      <c r="F34" s="6"/>
      <c r="G34" s="90" t="s">
        <v>72</v>
      </c>
      <c r="H34" s="3"/>
    </row>
    <row r="35" spans="1:8" s="15" customFormat="1" ht="22.5">
      <c r="A35" s="6"/>
      <c r="B35" s="6"/>
      <c r="C35" s="18" t="s">
        <v>60</v>
      </c>
      <c r="D35" s="6"/>
      <c r="E35" s="81"/>
      <c r="F35" s="6"/>
      <c r="G35" s="96" t="s">
        <v>73</v>
      </c>
      <c r="H35" s="3"/>
    </row>
    <row r="36" spans="1:8" s="15" customFormat="1" ht="19.5">
      <c r="A36" s="6"/>
      <c r="B36" s="6"/>
      <c r="C36" s="18"/>
      <c r="D36" s="6"/>
      <c r="E36" s="81"/>
      <c r="F36" s="6"/>
      <c r="G36" s="6"/>
      <c r="H36" s="3"/>
    </row>
    <row r="37" spans="1:8" s="15" customFormat="1" ht="19.5">
      <c r="A37" s="6"/>
      <c r="B37" s="6"/>
      <c r="C37" s="18"/>
      <c r="D37" s="6"/>
      <c r="E37" s="81"/>
      <c r="F37" s="6"/>
      <c r="G37" s="6"/>
      <c r="H37" s="3"/>
    </row>
    <row r="38" spans="1:8" s="15" customFormat="1" ht="19.5">
      <c r="A38" s="6"/>
      <c r="B38" s="6"/>
      <c r="C38" s="18"/>
      <c r="D38" s="6"/>
      <c r="E38" s="81"/>
      <c r="F38" s="6"/>
      <c r="G38" s="6"/>
      <c r="H38" s="3"/>
    </row>
    <row r="39" spans="1:8" s="15" customFormat="1" ht="19.5">
      <c r="A39" s="6"/>
      <c r="B39" s="6"/>
      <c r="C39" s="18"/>
      <c r="D39" s="6"/>
      <c r="E39" s="81"/>
      <c r="F39" s="6"/>
      <c r="G39" s="6"/>
      <c r="H39" s="3"/>
    </row>
    <row r="40" spans="1:8" s="15" customFormat="1" ht="19.5">
      <c r="A40" s="6"/>
      <c r="B40" s="6"/>
      <c r="C40" s="18"/>
      <c r="D40" s="6"/>
      <c r="E40" s="81"/>
      <c r="F40" s="6"/>
      <c r="G40" s="6"/>
      <c r="H40" s="3"/>
    </row>
    <row r="41" spans="1:8" s="15" customFormat="1" ht="19.5">
      <c r="A41" s="6"/>
      <c r="B41" s="6"/>
      <c r="C41" s="18"/>
      <c r="D41" s="6"/>
      <c r="E41" s="81"/>
      <c r="F41" s="6"/>
      <c r="G41" s="6"/>
      <c r="H41" s="3"/>
    </row>
    <row r="42" spans="1:8" s="15" customFormat="1" ht="19.5">
      <c r="A42" s="6"/>
      <c r="B42" s="6"/>
      <c r="C42" s="18"/>
      <c r="D42" s="6"/>
      <c r="E42" s="81"/>
      <c r="F42" s="6"/>
      <c r="G42" s="6"/>
      <c r="H42" s="3"/>
    </row>
    <row r="43" spans="1:8" s="15" customFormat="1" ht="19.5">
      <c r="A43" s="6"/>
      <c r="B43" s="6"/>
      <c r="C43" s="19"/>
      <c r="D43" s="6"/>
      <c r="E43" s="81"/>
      <c r="F43" s="6"/>
      <c r="G43" s="6"/>
      <c r="H43" s="3"/>
    </row>
    <row r="44" spans="1:8" s="15" customFormat="1" ht="19.5">
      <c r="A44" s="6"/>
      <c r="B44" s="6"/>
      <c r="C44" s="19"/>
      <c r="D44" s="6"/>
      <c r="E44" s="81"/>
      <c r="F44" s="6"/>
      <c r="G44" s="6"/>
      <c r="H44" s="3"/>
    </row>
    <row r="45" spans="1:8" s="15" customFormat="1" ht="19.5">
      <c r="A45" s="6"/>
      <c r="B45" s="8"/>
      <c r="C45" s="19"/>
      <c r="D45" s="6"/>
      <c r="E45" s="81"/>
      <c r="F45" s="6"/>
      <c r="G45" s="6"/>
      <c r="H45" s="3"/>
    </row>
    <row r="46" spans="1:8" s="15" customFormat="1" ht="19.5">
      <c r="A46" s="6"/>
      <c r="B46" s="6"/>
      <c r="C46" s="19"/>
      <c r="D46" s="6"/>
      <c r="E46" s="81"/>
      <c r="F46" s="6"/>
      <c r="G46" s="6"/>
      <c r="H46" s="3"/>
    </row>
    <row r="47" spans="1:8" s="15" customFormat="1" ht="19.5">
      <c r="A47" s="6"/>
      <c r="B47" s="6"/>
      <c r="C47" s="19"/>
      <c r="D47" s="6"/>
      <c r="E47" s="81"/>
      <c r="F47" s="6"/>
      <c r="G47" s="6"/>
      <c r="H47" s="3"/>
    </row>
    <row r="48" spans="1:8" s="15" customFormat="1" ht="18.75">
      <c r="A48" s="3"/>
      <c r="B48" s="3"/>
      <c r="C48" s="85"/>
      <c r="D48" s="3"/>
      <c r="E48" s="83"/>
      <c r="F48" s="3"/>
      <c r="G48" s="3"/>
      <c r="H48" s="3"/>
    </row>
    <row r="49" spans="1:8" s="15" customFormat="1" ht="18.75">
      <c r="A49" s="3"/>
      <c r="B49" s="3"/>
      <c r="C49" s="85"/>
      <c r="D49" s="3"/>
      <c r="E49" s="83"/>
      <c r="F49" s="3"/>
      <c r="G49" s="3"/>
      <c r="H49" s="3"/>
    </row>
    <row r="50" spans="1:8" s="15" customFormat="1" ht="19.5">
      <c r="A50" s="86"/>
      <c r="B50" s="10"/>
      <c r="C50" s="24"/>
      <c r="D50" s="3"/>
      <c r="E50" s="20"/>
      <c r="F50" s="3"/>
      <c r="G50" s="3"/>
      <c r="H50" s="3"/>
    </row>
    <row r="51" spans="1:8" s="15" customFormat="1" ht="18.75">
      <c r="A51" s="3"/>
      <c r="B51" s="3"/>
      <c r="C51" s="3"/>
      <c r="D51" s="3"/>
      <c r="E51" s="83"/>
      <c r="F51" s="3"/>
      <c r="G51" s="3"/>
      <c r="H51" s="3"/>
    </row>
    <row r="52" spans="1:8" s="15" customFormat="1" ht="18.75">
      <c r="A52" s="3"/>
      <c r="B52" s="3"/>
      <c r="C52" s="3"/>
      <c r="D52" s="3"/>
      <c r="E52" s="83"/>
      <c r="F52" s="3"/>
      <c r="G52" s="3"/>
      <c r="H52" s="3"/>
    </row>
    <row r="53" spans="1:8" s="15" customFormat="1">
      <c r="A53" s="226" t="s">
        <v>27</v>
      </c>
      <c r="B53" s="227"/>
      <c r="C53" s="227"/>
      <c r="D53" s="228"/>
      <c r="E53" s="87">
        <f>SUM(E17,E32)</f>
        <v>9600</v>
      </c>
      <c r="F53" s="26"/>
      <c r="G53" s="25"/>
      <c r="H53" s="25"/>
    </row>
  </sheetData>
  <mergeCells count="4">
    <mergeCell ref="A1:H1"/>
    <mergeCell ref="A2:H2"/>
    <mergeCell ref="A28:H28"/>
    <mergeCell ref="A53:D53"/>
  </mergeCells>
  <pageMargins left="0.43307086614173229" right="0.47244094488188981" top="0.51181102362204722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404"/>
  <sheetViews>
    <sheetView view="pageLayout" topLeftCell="A13" zoomScaleNormal="100" zoomScaleSheetLayoutView="106" workbookViewId="0">
      <selection activeCell="C17" sqref="C17:C26"/>
    </sheetView>
  </sheetViews>
  <sheetFormatPr defaultColWidth="9" defaultRowHeight="20.25"/>
  <cols>
    <col min="1" max="1" width="21.42578125" style="1" customWidth="1"/>
    <col min="2" max="2" width="6.5703125" style="1" customWidth="1"/>
    <col min="3" max="3" width="20.42578125" style="1" customWidth="1"/>
    <col min="4" max="4" width="12.5703125" style="1" customWidth="1"/>
    <col min="5" max="5" width="9.5703125" style="23" customWidth="1"/>
    <col min="6" max="6" width="24.7109375" style="1" customWidth="1"/>
    <col min="7" max="7" width="24.140625" style="1" customWidth="1"/>
    <col min="8" max="8" width="14.28515625" style="1" customWidth="1"/>
    <col min="9" max="16384" width="9" style="1"/>
  </cols>
  <sheetData>
    <row r="1" spans="1:8" ht="23.25">
      <c r="A1" s="224" t="s">
        <v>0</v>
      </c>
      <c r="B1" s="224"/>
      <c r="C1" s="224"/>
      <c r="D1" s="224"/>
      <c r="E1" s="224"/>
      <c r="F1" s="224"/>
      <c r="G1" s="224"/>
      <c r="H1" s="224"/>
    </row>
    <row r="2" spans="1:8" ht="23.25">
      <c r="A2" s="224" t="s">
        <v>1</v>
      </c>
      <c r="B2" s="224"/>
      <c r="C2" s="224"/>
      <c r="D2" s="224"/>
      <c r="E2" s="224"/>
      <c r="F2" s="224"/>
      <c r="G2" s="224"/>
      <c r="H2" s="224"/>
    </row>
    <row r="3" spans="1:8" ht="12" customHeight="1">
      <c r="A3" s="113"/>
      <c r="B3" s="100"/>
      <c r="C3" s="100"/>
      <c r="D3" s="100"/>
      <c r="E3" s="100"/>
      <c r="F3" s="100"/>
      <c r="G3" s="100"/>
      <c r="H3" s="100"/>
    </row>
    <row r="4" spans="1:8">
      <c r="A4" s="17" t="s">
        <v>34</v>
      </c>
      <c r="B4" s="17"/>
      <c r="C4" s="17"/>
    </row>
    <row r="5" spans="1:8">
      <c r="A5" s="174" t="s">
        <v>501</v>
      </c>
      <c r="B5" s="17"/>
      <c r="C5" s="17"/>
      <c r="D5" s="17"/>
    </row>
    <row r="6" spans="1:8">
      <c r="A6" s="1" t="s">
        <v>2</v>
      </c>
    </row>
    <row r="7" spans="1:8">
      <c r="A7" s="1" t="s">
        <v>22</v>
      </c>
      <c r="B7" s="23"/>
    </row>
    <row r="8" spans="1:8">
      <c r="A8" s="1" t="s">
        <v>23</v>
      </c>
      <c r="B8" s="23"/>
    </row>
    <row r="9" spans="1:8">
      <c r="A9" s="1" t="s">
        <v>19</v>
      </c>
      <c r="B9" s="23"/>
    </row>
    <row r="10" spans="1:8">
      <c r="A10" s="1" t="s">
        <v>20</v>
      </c>
      <c r="B10" s="23"/>
    </row>
    <row r="11" spans="1:8">
      <c r="A11" s="1" t="s">
        <v>21</v>
      </c>
      <c r="B11" s="23"/>
    </row>
    <row r="12" spans="1:8">
      <c r="A12" s="1" t="s">
        <v>24</v>
      </c>
      <c r="B12" s="23"/>
    </row>
    <row r="13" spans="1:8">
      <c r="A13" s="1" t="s">
        <v>25</v>
      </c>
      <c r="B13" s="23"/>
    </row>
    <row r="14" spans="1:8" s="14" customFormat="1" ht="18.75">
      <c r="A14" s="114"/>
      <c r="B14" s="11" t="s">
        <v>3</v>
      </c>
      <c r="C14" s="173" t="s">
        <v>4</v>
      </c>
      <c r="D14" s="11" t="s">
        <v>5</v>
      </c>
      <c r="E14" s="11"/>
      <c r="F14" s="11"/>
      <c r="G14" s="11" t="s">
        <v>6</v>
      </c>
      <c r="H14" s="11" t="s">
        <v>7</v>
      </c>
    </row>
    <row r="15" spans="1:8" s="14" customFormat="1" ht="18.75">
      <c r="A15" s="12" t="s">
        <v>8</v>
      </c>
      <c r="B15" s="12" t="s">
        <v>9</v>
      </c>
      <c r="C15" s="17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2" t="s">
        <v>15</v>
      </c>
    </row>
    <row r="16" spans="1:8" s="14" customFormat="1" ht="18.75">
      <c r="A16" s="116"/>
      <c r="B16" s="13" t="s">
        <v>8</v>
      </c>
      <c r="C16" s="13"/>
      <c r="D16" s="13" t="s">
        <v>16</v>
      </c>
      <c r="E16" s="13"/>
      <c r="F16" s="13"/>
      <c r="G16" s="13" t="s">
        <v>17</v>
      </c>
      <c r="H16" s="13" t="s">
        <v>18</v>
      </c>
    </row>
    <row r="17" spans="1:8" s="15" customFormat="1" ht="19.5">
      <c r="A17" s="117" t="s">
        <v>43</v>
      </c>
      <c r="B17" s="8">
        <v>4</v>
      </c>
      <c r="C17" s="118" t="s">
        <v>47</v>
      </c>
      <c r="D17" s="4" t="s">
        <v>409</v>
      </c>
      <c r="E17" s="9">
        <v>8300</v>
      </c>
      <c r="F17" s="119" t="s">
        <v>35</v>
      </c>
      <c r="G17" s="119" t="s">
        <v>61</v>
      </c>
      <c r="H17" s="2"/>
    </row>
    <row r="18" spans="1:8" s="15" customFormat="1" ht="19.5">
      <c r="A18" s="120" t="s">
        <v>44</v>
      </c>
      <c r="B18" s="6"/>
      <c r="C18" s="118" t="s">
        <v>48</v>
      </c>
      <c r="D18" s="82"/>
      <c r="E18" s="9"/>
      <c r="F18" s="121" t="s">
        <v>36</v>
      </c>
      <c r="G18" s="121" t="s">
        <v>62</v>
      </c>
      <c r="H18" s="3"/>
    </row>
    <row r="19" spans="1:8" s="15" customFormat="1" ht="19.5">
      <c r="A19" s="120" t="s">
        <v>45</v>
      </c>
      <c r="B19" s="6"/>
      <c r="C19" s="118" t="s">
        <v>49</v>
      </c>
      <c r="D19" s="6"/>
      <c r="E19" s="9"/>
      <c r="F19" s="121" t="s">
        <v>37</v>
      </c>
      <c r="G19" s="122" t="s">
        <v>63</v>
      </c>
      <c r="H19" s="3"/>
    </row>
    <row r="20" spans="1:8" s="15" customFormat="1" ht="19.5">
      <c r="A20" s="120" t="s">
        <v>31</v>
      </c>
      <c r="B20" s="6"/>
      <c r="C20" s="118" t="s">
        <v>50</v>
      </c>
      <c r="D20" s="6"/>
      <c r="E20" s="9"/>
      <c r="F20" s="121" t="s">
        <v>38</v>
      </c>
      <c r="G20" s="121" t="s">
        <v>64</v>
      </c>
      <c r="H20" s="3"/>
    </row>
    <row r="21" spans="1:8" s="15" customFormat="1" ht="18.75">
      <c r="A21" s="3"/>
      <c r="B21" s="3"/>
      <c r="C21" s="118" t="s">
        <v>51</v>
      </c>
      <c r="D21" s="3"/>
      <c r="E21" s="20"/>
      <c r="F21" s="121" t="s">
        <v>39</v>
      </c>
      <c r="G21" s="121" t="s">
        <v>65</v>
      </c>
      <c r="H21" s="3"/>
    </row>
    <row r="22" spans="1:8" s="15" customFormat="1" ht="18.75">
      <c r="A22" s="3"/>
      <c r="B22" s="3"/>
      <c r="C22" s="118" t="s">
        <v>52</v>
      </c>
      <c r="D22" s="3"/>
      <c r="E22" s="20"/>
      <c r="F22" s="121" t="s">
        <v>40</v>
      </c>
      <c r="G22" s="123" t="s">
        <v>66</v>
      </c>
      <c r="H22" s="3"/>
    </row>
    <row r="23" spans="1:8" s="15" customFormat="1" ht="18.75">
      <c r="A23" s="3"/>
      <c r="B23" s="3"/>
      <c r="C23" s="118" t="s">
        <v>53</v>
      </c>
      <c r="D23" s="3"/>
      <c r="E23" s="20"/>
      <c r="F23" s="121" t="s">
        <v>41</v>
      </c>
      <c r="G23" s="123" t="s">
        <v>67</v>
      </c>
      <c r="H23" s="3"/>
    </row>
    <row r="24" spans="1:8" s="15" customFormat="1" ht="18.75">
      <c r="A24" s="3"/>
      <c r="B24" s="3"/>
      <c r="C24" s="118" t="s">
        <v>54</v>
      </c>
      <c r="D24" s="3"/>
      <c r="E24" s="20"/>
      <c r="F24" s="121" t="s">
        <v>42</v>
      </c>
      <c r="G24" s="123" t="s">
        <v>68</v>
      </c>
      <c r="H24" s="3"/>
    </row>
    <row r="25" spans="1:8" s="15" customFormat="1" ht="18.75">
      <c r="A25" s="3"/>
      <c r="B25" s="3"/>
      <c r="C25" s="118" t="s">
        <v>55</v>
      </c>
      <c r="D25" s="3"/>
      <c r="E25" s="20"/>
      <c r="F25" s="124"/>
      <c r="G25" s="123" t="s">
        <v>69</v>
      </c>
      <c r="H25" s="3"/>
    </row>
    <row r="26" spans="1:8" s="15" customFormat="1" ht="19.5">
      <c r="A26" s="5"/>
      <c r="B26" s="5"/>
      <c r="C26" s="125" t="s">
        <v>56</v>
      </c>
      <c r="D26" s="5"/>
      <c r="E26" s="48"/>
      <c r="F26" s="7"/>
      <c r="G26" s="22"/>
      <c r="H26" s="5"/>
    </row>
    <row r="27" spans="1:8" s="15" customFormat="1" ht="18.75"/>
    <row r="28" spans="1:8" s="16" customFormat="1">
      <c r="A28" s="225" t="s">
        <v>26</v>
      </c>
      <c r="B28" s="225"/>
      <c r="C28" s="225"/>
      <c r="D28" s="225"/>
      <c r="E28" s="225"/>
      <c r="F28" s="225"/>
      <c r="G28" s="225"/>
      <c r="H28" s="225"/>
    </row>
    <row r="29" spans="1:8" s="14" customFormat="1" ht="18.75">
      <c r="A29" s="114"/>
      <c r="B29" s="11" t="s">
        <v>3</v>
      </c>
      <c r="C29" s="173" t="s">
        <v>4</v>
      </c>
      <c r="D29" s="11" t="s">
        <v>5</v>
      </c>
      <c r="E29" s="11"/>
      <c r="F29" s="11"/>
      <c r="G29" s="11" t="s">
        <v>6</v>
      </c>
      <c r="H29" s="11" t="s">
        <v>7</v>
      </c>
    </row>
    <row r="30" spans="1:8" s="14" customFormat="1" ht="18.75">
      <c r="A30" s="12" t="s">
        <v>8</v>
      </c>
      <c r="B30" s="12" t="s">
        <v>9</v>
      </c>
      <c r="C30" s="12" t="s">
        <v>10</v>
      </c>
      <c r="D30" s="12" t="s">
        <v>11</v>
      </c>
      <c r="E30" s="12" t="s">
        <v>12</v>
      </c>
      <c r="F30" s="12" t="s">
        <v>13</v>
      </c>
      <c r="G30" s="12" t="s">
        <v>14</v>
      </c>
      <c r="H30" s="12" t="s">
        <v>15</v>
      </c>
    </row>
    <row r="31" spans="1:8" s="14" customFormat="1" ht="18.75">
      <c r="A31" s="116"/>
      <c r="B31" s="13" t="s">
        <v>8</v>
      </c>
      <c r="C31" s="13"/>
      <c r="D31" s="13" t="s">
        <v>16</v>
      </c>
      <c r="E31" s="13"/>
      <c r="F31" s="13"/>
      <c r="G31" s="13" t="s">
        <v>17</v>
      </c>
      <c r="H31" s="13" t="s">
        <v>18</v>
      </c>
    </row>
    <row r="32" spans="1:8" s="15" customFormat="1" ht="19.5">
      <c r="A32" s="32"/>
      <c r="B32" s="8"/>
      <c r="C32" s="118" t="s">
        <v>57</v>
      </c>
      <c r="D32" s="30"/>
      <c r="E32" s="9"/>
      <c r="F32" s="6"/>
      <c r="G32" s="122" t="s">
        <v>70</v>
      </c>
      <c r="H32" s="3"/>
    </row>
    <row r="33" spans="1:8" s="15" customFormat="1" ht="19.5">
      <c r="A33" s="32"/>
      <c r="B33" s="6"/>
      <c r="C33" s="18" t="s">
        <v>58</v>
      </c>
      <c r="D33" s="31"/>
      <c r="E33" s="9"/>
      <c r="F33" s="6"/>
      <c r="G33" s="121" t="s">
        <v>71</v>
      </c>
      <c r="H33" s="3"/>
    </row>
    <row r="34" spans="1:8" s="15" customFormat="1" ht="19.5">
      <c r="A34" s="32"/>
      <c r="B34" s="6"/>
      <c r="C34" s="18" t="s">
        <v>59</v>
      </c>
      <c r="D34" s="6"/>
      <c r="E34" s="9"/>
      <c r="F34" s="6"/>
      <c r="G34" s="121" t="s">
        <v>72</v>
      </c>
      <c r="H34" s="3"/>
    </row>
    <row r="35" spans="1:8" s="15" customFormat="1" ht="19.5">
      <c r="A35" s="32"/>
      <c r="B35" s="6"/>
      <c r="C35" s="18" t="s">
        <v>60</v>
      </c>
      <c r="D35" s="6"/>
      <c r="E35" s="9"/>
      <c r="F35" s="6"/>
      <c r="G35" s="123" t="s">
        <v>73</v>
      </c>
      <c r="H35" s="3"/>
    </row>
    <row r="36" spans="1:8" s="15" customFormat="1" ht="19.5">
      <c r="A36" s="3"/>
      <c r="B36" s="8"/>
      <c r="C36" s="126"/>
      <c r="D36" s="80"/>
      <c r="E36" s="9"/>
      <c r="F36" s="127"/>
      <c r="G36" s="3"/>
      <c r="H36" s="3"/>
    </row>
    <row r="37" spans="1:8" s="15" customFormat="1" ht="19.5">
      <c r="A37" s="117"/>
      <c r="B37" s="8"/>
      <c r="C37" s="118"/>
      <c r="D37" s="4"/>
      <c r="E37" s="9"/>
      <c r="F37" s="119"/>
      <c r="G37" s="119"/>
      <c r="H37" s="3"/>
    </row>
    <row r="38" spans="1:8" s="15" customFormat="1" ht="19.5">
      <c r="A38" s="120"/>
      <c r="B38" s="8"/>
      <c r="C38" s="118"/>
      <c r="D38" s="32"/>
      <c r="E38" s="9"/>
      <c r="F38" s="121"/>
      <c r="G38" s="121"/>
      <c r="H38" s="3"/>
    </row>
    <row r="39" spans="1:8" s="15" customFormat="1" ht="19.5">
      <c r="A39" s="120"/>
      <c r="B39" s="8"/>
      <c r="C39" s="118"/>
      <c r="D39" s="34"/>
      <c r="E39" s="9"/>
      <c r="F39" s="121"/>
      <c r="G39" s="122"/>
      <c r="H39" s="3"/>
    </row>
    <row r="40" spans="1:8" s="15" customFormat="1" ht="19.5">
      <c r="A40" s="120"/>
      <c r="B40" s="6"/>
      <c r="C40" s="118"/>
      <c r="D40" s="6"/>
      <c r="E40" s="9"/>
      <c r="F40" s="121"/>
      <c r="G40" s="121"/>
      <c r="H40" s="3"/>
    </row>
    <row r="41" spans="1:8" s="15" customFormat="1" ht="19.5">
      <c r="A41" s="3"/>
      <c r="B41" s="6"/>
      <c r="C41" s="118"/>
      <c r="D41" s="6"/>
      <c r="E41" s="9"/>
      <c r="F41" s="121"/>
      <c r="G41" s="121"/>
      <c r="H41" s="3"/>
    </row>
    <row r="42" spans="1:8" s="15" customFormat="1" ht="19.5">
      <c r="A42" s="3"/>
      <c r="B42" s="6"/>
      <c r="C42" s="118"/>
      <c r="D42" s="6"/>
      <c r="E42" s="9"/>
      <c r="F42" s="121"/>
      <c r="G42" s="123"/>
      <c r="H42" s="3"/>
    </row>
    <row r="43" spans="1:8" s="15" customFormat="1" ht="19.5">
      <c r="A43" s="3"/>
      <c r="B43" s="6"/>
      <c r="C43" s="118"/>
      <c r="D43" s="6"/>
      <c r="E43" s="9"/>
      <c r="F43" s="121"/>
      <c r="G43" s="123"/>
      <c r="H43" s="3"/>
    </row>
    <row r="44" spans="1:8" s="15" customFormat="1" ht="19.5">
      <c r="A44" s="32"/>
      <c r="B44" s="6"/>
      <c r="C44" s="118"/>
      <c r="D44" s="6"/>
      <c r="E44" s="9"/>
      <c r="F44" s="121"/>
      <c r="G44" s="123"/>
      <c r="H44" s="3"/>
    </row>
    <row r="45" spans="1:8" s="15" customFormat="1" ht="19.5">
      <c r="A45" s="32"/>
      <c r="B45" s="8"/>
      <c r="C45" s="118"/>
      <c r="D45" s="6"/>
      <c r="E45" s="9"/>
      <c r="F45" s="128"/>
      <c r="G45" s="123"/>
      <c r="H45" s="3"/>
    </row>
    <row r="46" spans="1:8" s="15" customFormat="1" ht="19.5">
      <c r="A46" s="32"/>
      <c r="B46" s="6"/>
      <c r="C46" s="123"/>
      <c r="D46" s="6"/>
      <c r="E46" s="9"/>
      <c r="F46" s="3"/>
      <c r="G46" s="122"/>
      <c r="H46" s="3"/>
    </row>
    <row r="47" spans="1:8" s="15" customFormat="1" ht="19.5">
      <c r="A47" s="126"/>
      <c r="B47" s="8"/>
      <c r="C47" s="129"/>
      <c r="D47" s="80"/>
      <c r="E47" s="9"/>
      <c r="F47" s="3"/>
      <c r="G47" s="121"/>
      <c r="H47" s="3"/>
    </row>
    <row r="48" spans="1:8" s="15" customFormat="1" ht="19.5">
      <c r="A48" s="126"/>
      <c r="B48" s="6"/>
      <c r="C48" s="18"/>
      <c r="D48" s="6"/>
      <c r="E48" s="9"/>
      <c r="F48" s="3"/>
      <c r="G48" s="121"/>
      <c r="H48" s="3"/>
    </row>
    <row r="49" spans="1:8" s="15" customFormat="1" ht="19.5">
      <c r="A49" s="126"/>
      <c r="B49" s="6"/>
      <c r="C49" s="18"/>
      <c r="D49" s="6"/>
      <c r="E49" s="9"/>
      <c r="F49" s="3"/>
      <c r="G49" s="123"/>
      <c r="H49" s="3"/>
    </row>
    <row r="50" spans="1:8" s="15" customFormat="1" ht="19.5">
      <c r="A50" s="126"/>
      <c r="B50" s="6"/>
      <c r="C50" s="18"/>
      <c r="D50" s="6"/>
      <c r="E50" s="9"/>
      <c r="F50" s="3"/>
      <c r="G50" s="3"/>
      <c r="H50" s="3"/>
    </row>
    <row r="51" spans="1:8" s="15" customFormat="1" ht="19.5">
      <c r="A51" s="32"/>
      <c r="B51" s="6"/>
      <c r="C51" s="19"/>
      <c r="D51" s="6"/>
      <c r="E51" s="9"/>
      <c r="F51" s="3"/>
      <c r="G51" s="3"/>
      <c r="H51" s="3"/>
    </row>
    <row r="52" spans="1:8" s="15" customFormat="1" ht="19.5">
      <c r="A52" s="32"/>
      <c r="B52" s="6"/>
      <c r="C52" s="19"/>
      <c r="D52" s="6"/>
      <c r="E52" s="9"/>
      <c r="F52" s="3"/>
      <c r="G52" s="3"/>
      <c r="H52" s="3"/>
    </row>
    <row r="53" spans="1:8" s="15" customFormat="1" ht="19.5">
      <c r="A53" s="130"/>
      <c r="B53" s="41"/>
      <c r="C53" s="42"/>
      <c r="D53" s="41"/>
      <c r="E53" s="50"/>
      <c r="F53" s="5"/>
      <c r="G53" s="5"/>
      <c r="H53" s="5"/>
    </row>
    <row r="54" spans="1:8" s="16" customFormat="1" ht="19.5">
      <c r="A54" s="131"/>
      <c r="B54" s="43"/>
      <c r="C54" s="44"/>
      <c r="D54" s="43"/>
      <c r="E54" s="51"/>
    </row>
    <row r="55" spans="1:8" s="16" customFormat="1">
      <c r="A55" s="225" t="s">
        <v>28</v>
      </c>
      <c r="B55" s="225"/>
      <c r="C55" s="225"/>
      <c r="D55" s="225"/>
      <c r="E55" s="225"/>
      <c r="F55" s="225"/>
      <c r="G55" s="225"/>
      <c r="H55" s="225"/>
    </row>
    <row r="56" spans="1:8" s="14" customFormat="1" ht="18.75">
      <c r="A56" s="114"/>
      <c r="B56" s="11" t="s">
        <v>3</v>
      </c>
      <c r="C56" s="11" t="s">
        <v>4</v>
      </c>
      <c r="D56" s="11" t="s">
        <v>5</v>
      </c>
      <c r="E56" s="11"/>
      <c r="F56" s="11"/>
      <c r="G56" s="11" t="s">
        <v>6</v>
      </c>
      <c r="H56" s="11" t="s">
        <v>7</v>
      </c>
    </row>
    <row r="57" spans="1:8" s="14" customFormat="1" ht="18.75">
      <c r="A57" s="12" t="s">
        <v>8</v>
      </c>
      <c r="B57" s="12" t="s">
        <v>9</v>
      </c>
      <c r="C57" s="12" t="s">
        <v>10</v>
      </c>
      <c r="D57" s="12" t="s">
        <v>11</v>
      </c>
      <c r="E57" s="12" t="s">
        <v>12</v>
      </c>
      <c r="F57" s="12" t="s">
        <v>13</v>
      </c>
      <c r="G57" s="12" t="s">
        <v>14</v>
      </c>
      <c r="H57" s="12" t="s">
        <v>15</v>
      </c>
    </row>
    <row r="58" spans="1:8" s="14" customFormat="1" ht="18.75">
      <c r="A58" s="116"/>
      <c r="B58" s="13" t="s">
        <v>8</v>
      </c>
      <c r="C58" s="13"/>
      <c r="D58" s="13" t="s">
        <v>16</v>
      </c>
      <c r="E58" s="13"/>
      <c r="F58" s="13"/>
      <c r="G58" s="13" t="s">
        <v>17</v>
      </c>
      <c r="H58" s="13" t="s">
        <v>18</v>
      </c>
    </row>
    <row r="59" spans="1:8" s="15" customFormat="1" ht="19.5">
      <c r="A59" s="101" t="s">
        <v>105</v>
      </c>
      <c r="B59" s="8">
        <v>1</v>
      </c>
      <c r="C59" s="102" t="s">
        <v>80</v>
      </c>
      <c r="D59" s="123" t="s">
        <v>410</v>
      </c>
      <c r="E59" s="9">
        <v>7300</v>
      </c>
      <c r="F59" s="132" t="s">
        <v>84</v>
      </c>
      <c r="G59" s="132" t="s">
        <v>98</v>
      </c>
      <c r="H59" s="3"/>
    </row>
    <row r="60" spans="1:8" s="15" customFormat="1" ht="19.5">
      <c r="A60" s="102" t="s">
        <v>77</v>
      </c>
      <c r="B60" s="6"/>
      <c r="C60" s="102" t="s">
        <v>81</v>
      </c>
      <c r="D60" s="133"/>
      <c r="E60" s="9"/>
      <c r="F60" s="123" t="s">
        <v>85</v>
      </c>
      <c r="G60" s="123" t="s">
        <v>99</v>
      </c>
      <c r="H60" s="3"/>
    </row>
    <row r="61" spans="1:8" s="15" customFormat="1" ht="19.5">
      <c r="A61" s="102" t="s">
        <v>78</v>
      </c>
      <c r="B61" s="6"/>
      <c r="C61" s="123" t="s">
        <v>82</v>
      </c>
      <c r="D61" s="6"/>
      <c r="E61" s="9"/>
      <c r="F61" s="123" t="s">
        <v>86</v>
      </c>
      <c r="G61" s="123" t="s">
        <v>100</v>
      </c>
      <c r="H61" s="3"/>
    </row>
    <row r="62" spans="1:8" s="15" customFormat="1" ht="19.5">
      <c r="A62" s="102" t="s">
        <v>79</v>
      </c>
      <c r="B62" s="6"/>
      <c r="C62" s="123" t="s">
        <v>83</v>
      </c>
      <c r="D62" s="6"/>
      <c r="E62" s="9"/>
      <c r="F62" s="123" t="s">
        <v>87</v>
      </c>
      <c r="G62" s="123" t="s">
        <v>101</v>
      </c>
      <c r="H62" s="3"/>
    </row>
    <row r="63" spans="1:8" s="15" customFormat="1" ht="19.5">
      <c r="A63" s="32"/>
      <c r="B63" s="6"/>
      <c r="C63" s="123"/>
      <c r="D63" s="6"/>
      <c r="E63" s="9"/>
      <c r="F63" s="123" t="s">
        <v>88</v>
      </c>
      <c r="G63" s="123" t="s">
        <v>102</v>
      </c>
      <c r="H63" s="3"/>
    </row>
    <row r="64" spans="1:8" s="15" customFormat="1" ht="19.5">
      <c r="A64" s="3"/>
      <c r="B64" s="8"/>
      <c r="C64" s="123"/>
      <c r="D64" s="3"/>
      <c r="E64" s="9"/>
      <c r="F64" s="123" t="s">
        <v>89</v>
      </c>
      <c r="G64" s="123" t="s">
        <v>103</v>
      </c>
      <c r="H64" s="3"/>
    </row>
    <row r="65" spans="1:8" s="15" customFormat="1" ht="19.5">
      <c r="A65" s="3"/>
      <c r="B65" s="6"/>
      <c r="C65" s="123"/>
      <c r="D65" s="80"/>
      <c r="E65" s="9"/>
      <c r="F65" s="123" t="s">
        <v>90</v>
      </c>
      <c r="G65" s="123" t="s">
        <v>104</v>
      </c>
      <c r="H65" s="3"/>
    </row>
    <row r="66" spans="1:8" s="15" customFormat="1" ht="19.5">
      <c r="A66" s="3"/>
      <c r="B66" s="6"/>
      <c r="C66" s="4"/>
      <c r="D66" s="6"/>
      <c r="E66" s="9"/>
      <c r="F66" s="123" t="s">
        <v>91</v>
      </c>
      <c r="G66" s="3"/>
      <c r="H66" s="3"/>
    </row>
    <row r="67" spans="1:8" s="15" customFormat="1" ht="19.5">
      <c r="A67" s="3"/>
      <c r="B67" s="6"/>
      <c r="C67" s="19"/>
      <c r="D67" s="6"/>
      <c r="E67" s="9"/>
      <c r="F67" s="123" t="s">
        <v>92</v>
      </c>
      <c r="G67" s="3"/>
      <c r="H67" s="3"/>
    </row>
    <row r="68" spans="1:8" s="15" customFormat="1" ht="19.5">
      <c r="A68" s="32"/>
      <c r="B68" s="6"/>
      <c r="C68" s="19"/>
      <c r="D68" s="6"/>
      <c r="E68" s="9"/>
      <c r="F68" s="123" t="s">
        <v>93</v>
      </c>
      <c r="G68" s="134"/>
      <c r="H68" s="3"/>
    </row>
    <row r="69" spans="1:8" s="15" customFormat="1" ht="19.5">
      <c r="A69" s="32"/>
      <c r="B69" s="6"/>
      <c r="C69" s="19"/>
      <c r="D69" s="6"/>
      <c r="E69" s="9"/>
      <c r="F69" s="123" t="s">
        <v>94</v>
      </c>
      <c r="G69" s="3"/>
      <c r="H69" s="3"/>
    </row>
    <row r="70" spans="1:8" s="15" customFormat="1" ht="19.5">
      <c r="A70" s="32"/>
      <c r="B70" s="6"/>
      <c r="C70" s="19"/>
      <c r="D70" s="6"/>
      <c r="E70" s="9"/>
      <c r="F70" s="123" t="s">
        <v>95</v>
      </c>
      <c r="G70" s="135"/>
      <c r="H70" s="3"/>
    </row>
    <row r="71" spans="1:8" s="15" customFormat="1" ht="19.5">
      <c r="A71" s="32"/>
      <c r="B71" s="6"/>
      <c r="C71" s="19"/>
      <c r="D71" s="6"/>
      <c r="E71" s="9"/>
      <c r="F71" s="123" t="s">
        <v>96</v>
      </c>
      <c r="G71" s="3"/>
      <c r="H71" s="3"/>
    </row>
    <row r="72" spans="1:8" s="15" customFormat="1" ht="19.5">
      <c r="A72" s="32"/>
      <c r="B72" s="6"/>
      <c r="C72" s="19"/>
      <c r="D72" s="6"/>
      <c r="E72" s="9"/>
      <c r="F72" s="123" t="s">
        <v>97</v>
      </c>
      <c r="G72" s="3"/>
      <c r="H72" s="3"/>
    </row>
    <row r="73" spans="1:8" s="15" customFormat="1" ht="19.5">
      <c r="A73" s="32"/>
      <c r="B73" s="6"/>
      <c r="C73" s="19"/>
      <c r="D73" s="6"/>
      <c r="E73" s="9"/>
      <c r="F73" s="108"/>
      <c r="G73" s="3"/>
      <c r="H73" s="3"/>
    </row>
    <row r="74" spans="1:8" s="15" customFormat="1" ht="19.5">
      <c r="A74" s="102" t="s">
        <v>112</v>
      </c>
      <c r="B74" s="8">
        <v>1</v>
      </c>
      <c r="C74" s="136" t="s">
        <v>113</v>
      </c>
      <c r="D74" s="4" t="s">
        <v>409</v>
      </c>
      <c r="E74" s="9">
        <v>18000</v>
      </c>
      <c r="F74" s="123" t="s">
        <v>119</v>
      </c>
      <c r="G74" s="132" t="s">
        <v>137</v>
      </c>
      <c r="H74" s="3"/>
    </row>
    <row r="75" spans="1:8" s="15" customFormat="1" ht="19.5">
      <c r="A75" s="102" t="s">
        <v>106</v>
      </c>
      <c r="B75" s="6"/>
      <c r="C75" s="123" t="s">
        <v>114</v>
      </c>
      <c r="D75" s="143"/>
      <c r="E75" s="9"/>
      <c r="F75" s="123" t="s">
        <v>120</v>
      </c>
      <c r="G75" s="132" t="s">
        <v>138</v>
      </c>
      <c r="H75" s="3"/>
    </row>
    <row r="76" spans="1:8" s="15" customFormat="1" ht="19.5">
      <c r="A76" s="102" t="s">
        <v>107</v>
      </c>
      <c r="B76" s="8"/>
      <c r="C76" s="138" t="s">
        <v>115</v>
      </c>
      <c r="D76" s="139"/>
      <c r="E76" s="9"/>
      <c r="F76" s="140" t="s">
        <v>121</v>
      </c>
      <c r="G76" s="123" t="s">
        <v>139</v>
      </c>
      <c r="H76" s="3"/>
    </row>
    <row r="77" spans="1:8" s="15" customFormat="1" ht="19.5">
      <c r="A77" s="102" t="s">
        <v>108</v>
      </c>
      <c r="B77" s="6"/>
      <c r="C77" s="103" t="s">
        <v>116</v>
      </c>
      <c r="D77" s="3"/>
      <c r="E77" s="9"/>
      <c r="F77" s="141" t="s">
        <v>122</v>
      </c>
      <c r="G77" s="132" t="s">
        <v>140</v>
      </c>
      <c r="H77" s="3"/>
    </row>
    <row r="78" spans="1:8" s="15" customFormat="1" ht="19.5">
      <c r="A78" s="102" t="s">
        <v>109</v>
      </c>
      <c r="B78" s="6"/>
      <c r="C78" s="123" t="s">
        <v>117</v>
      </c>
      <c r="D78" s="3"/>
      <c r="E78" s="9"/>
      <c r="F78" s="123" t="s">
        <v>123</v>
      </c>
      <c r="G78" s="132" t="s">
        <v>141</v>
      </c>
      <c r="H78" s="3"/>
    </row>
    <row r="79" spans="1:8" s="15" customFormat="1" ht="19.5">
      <c r="A79" s="102" t="s">
        <v>110</v>
      </c>
      <c r="B79" s="6"/>
      <c r="C79" s="123" t="s">
        <v>118</v>
      </c>
      <c r="D79" s="3"/>
      <c r="E79" s="9"/>
      <c r="F79" s="123" t="s">
        <v>124</v>
      </c>
      <c r="G79" s="122" t="s">
        <v>142</v>
      </c>
      <c r="H79" s="3"/>
    </row>
    <row r="80" spans="1:8" s="15" customFormat="1" ht="19.5">
      <c r="A80" s="168" t="s">
        <v>111</v>
      </c>
      <c r="B80" s="41"/>
      <c r="C80" s="125"/>
      <c r="D80" s="41"/>
      <c r="E80" s="50"/>
      <c r="F80" s="167" t="s">
        <v>125</v>
      </c>
      <c r="G80" s="125" t="s">
        <v>143</v>
      </c>
      <c r="H80" s="5"/>
    </row>
    <row r="81" spans="1:8" s="15" customFormat="1" ht="19.5">
      <c r="A81" s="16"/>
      <c r="B81" s="43"/>
      <c r="C81" s="44"/>
      <c r="D81" s="43"/>
      <c r="E81" s="51"/>
      <c r="F81" s="16"/>
      <c r="G81" s="16"/>
      <c r="H81" s="16"/>
    </row>
    <row r="82" spans="1:8" s="16" customFormat="1">
      <c r="A82" s="225" t="s">
        <v>29</v>
      </c>
      <c r="B82" s="225"/>
      <c r="C82" s="225"/>
      <c r="D82" s="225"/>
      <c r="E82" s="225"/>
      <c r="F82" s="225"/>
      <c r="G82" s="225"/>
      <c r="H82" s="225"/>
    </row>
    <row r="83" spans="1:8" s="14" customFormat="1" ht="18.75">
      <c r="A83" s="114"/>
      <c r="B83" s="11" t="s">
        <v>3</v>
      </c>
      <c r="C83" s="11" t="s">
        <v>4</v>
      </c>
      <c r="D83" s="11" t="s">
        <v>5</v>
      </c>
      <c r="E83" s="11"/>
      <c r="F83" s="11"/>
      <c r="G83" s="11" t="s">
        <v>6</v>
      </c>
      <c r="H83" s="11" t="s">
        <v>7</v>
      </c>
    </row>
    <row r="84" spans="1:8" s="14" customFormat="1" ht="18.75">
      <c r="A84" s="169" t="s">
        <v>8</v>
      </c>
      <c r="B84" s="12" t="s">
        <v>9</v>
      </c>
      <c r="C84" s="12" t="s">
        <v>10</v>
      </c>
      <c r="D84" s="12" t="s">
        <v>11</v>
      </c>
      <c r="E84" s="12" t="s">
        <v>12</v>
      </c>
      <c r="F84" s="12" t="s">
        <v>13</v>
      </c>
      <c r="G84" s="12" t="s">
        <v>14</v>
      </c>
      <c r="H84" s="12" t="s">
        <v>15</v>
      </c>
    </row>
    <row r="85" spans="1:8" s="14" customFormat="1" ht="18.75">
      <c r="A85" s="116"/>
      <c r="B85" s="13" t="s">
        <v>8</v>
      </c>
      <c r="C85" s="13"/>
      <c r="D85" s="13" t="s">
        <v>16</v>
      </c>
      <c r="E85" s="13"/>
      <c r="F85" s="13"/>
      <c r="G85" s="13" t="s">
        <v>17</v>
      </c>
      <c r="H85" s="13" t="s">
        <v>18</v>
      </c>
    </row>
    <row r="86" spans="1:8" s="14" customFormat="1" ht="18.75">
      <c r="A86" s="76"/>
      <c r="B86" s="12"/>
      <c r="C86" s="12"/>
      <c r="D86" s="12"/>
      <c r="E86" s="12"/>
      <c r="F86" s="123" t="s">
        <v>126</v>
      </c>
      <c r="G86" s="132" t="s">
        <v>144</v>
      </c>
      <c r="H86" s="12"/>
    </row>
    <row r="87" spans="1:8" s="15" customFormat="1" ht="19.5">
      <c r="A87" s="32"/>
      <c r="B87" s="6"/>
      <c r="C87" s="19"/>
      <c r="D87" s="6"/>
      <c r="E87" s="9"/>
      <c r="F87" s="138" t="s">
        <v>127</v>
      </c>
      <c r="G87" s="132" t="s">
        <v>145</v>
      </c>
      <c r="H87" s="3"/>
    </row>
    <row r="88" spans="1:8" s="15" customFormat="1" ht="19.5">
      <c r="A88" s="32"/>
      <c r="B88" s="6"/>
      <c r="C88" s="19"/>
      <c r="D88" s="6"/>
      <c r="E88" s="9"/>
      <c r="F88" s="138" t="s">
        <v>128</v>
      </c>
      <c r="G88" s="3"/>
      <c r="H88" s="3"/>
    </row>
    <row r="89" spans="1:8" s="15" customFormat="1" ht="19.5">
      <c r="A89" s="32"/>
      <c r="B89" s="6"/>
      <c r="C89" s="19"/>
      <c r="D89" s="6"/>
      <c r="E89" s="9"/>
      <c r="F89" s="123" t="s">
        <v>129</v>
      </c>
      <c r="G89" s="3"/>
      <c r="H89" s="3"/>
    </row>
    <row r="90" spans="1:8" s="15" customFormat="1" ht="19.5">
      <c r="A90" s="32"/>
      <c r="B90" s="6"/>
      <c r="C90" s="19"/>
      <c r="D90" s="6"/>
      <c r="E90" s="9"/>
      <c r="F90" s="123" t="s">
        <v>130</v>
      </c>
      <c r="G90" s="32"/>
      <c r="H90" s="3"/>
    </row>
    <row r="91" spans="1:8" s="15" customFormat="1" ht="19.5">
      <c r="A91" s="32"/>
      <c r="B91" s="6"/>
      <c r="C91" s="19"/>
      <c r="D91" s="6"/>
      <c r="E91" s="9"/>
      <c r="F91" s="123" t="s">
        <v>131</v>
      </c>
      <c r="G91" s="32"/>
      <c r="H91" s="3"/>
    </row>
    <row r="92" spans="1:8" s="15" customFormat="1" ht="19.5">
      <c r="A92" s="32"/>
      <c r="B92" s="6"/>
      <c r="C92" s="19"/>
      <c r="D92" s="6"/>
      <c r="E92" s="9"/>
      <c r="F92" s="138" t="s">
        <v>132</v>
      </c>
      <c r="G92" s="32"/>
      <c r="H92" s="3"/>
    </row>
    <row r="93" spans="1:8" s="15" customFormat="1" ht="19.5">
      <c r="A93" s="32"/>
      <c r="B93" s="6"/>
      <c r="C93" s="19"/>
      <c r="D93" s="6"/>
      <c r="E93" s="9"/>
      <c r="F93" s="122" t="s">
        <v>133</v>
      </c>
      <c r="G93" s="32"/>
      <c r="H93" s="3"/>
    </row>
    <row r="94" spans="1:8" s="15" customFormat="1" ht="19.5">
      <c r="A94" s="32"/>
      <c r="B94" s="6"/>
      <c r="C94" s="19"/>
      <c r="D94" s="6"/>
      <c r="E94" s="9"/>
      <c r="F94" s="142" t="s">
        <v>134</v>
      </c>
      <c r="G94" s="32"/>
      <c r="H94" s="3"/>
    </row>
    <row r="95" spans="1:8" s="15" customFormat="1" ht="19.5">
      <c r="A95" s="32"/>
      <c r="B95" s="6"/>
      <c r="C95" s="19"/>
      <c r="D95" s="6"/>
      <c r="E95" s="9"/>
      <c r="F95" s="138" t="s">
        <v>135</v>
      </c>
      <c r="G95" s="32"/>
      <c r="H95" s="3"/>
    </row>
    <row r="96" spans="1:8" s="15" customFormat="1" ht="19.5">
      <c r="A96" s="124"/>
      <c r="B96" s="8"/>
      <c r="C96" s="3"/>
      <c r="D96" s="139"/>
      <c r="E96" s="9"/>
      <c r="F96" s="138" t="s">
        <v>136</v>
      </c>
      <c r="G96" s="124"/>
      <c r="H96" s="3"/>
    </row>
    <row r="97" spans="1:8" s="15" customFormat="1" ht="19.5">
      <c r="A97" s="108"/>
      <c r="B97" s="6"/>
      <c r="C97" s="108"/>
      <c r="D97" s="108"/>
      <c r="E97" s="9"/>
      <c r="F97" s="3"/>
      <c r="G97" s="108"/>
      <c r="H97" s="3"/>
    </row>
    <row r="98" spans="1:8" s="15" customFormat="1" ht="19.5">
      <c r="A98" s="102" t="s">
        <v>148</v>
      </c>
      <c r="B98" s="8">
        <v>1</v>
      </c>
      <c r="C98" s="143" t="s">
        <v>158</v>
      </c>
      <c r="D98" s="138" t="s">
        <v>174</v>
      </c>
      <c r="E98" s="9">
        <v>20000</v>
      </c>
      <c r="F98" s="132" t="s">
        <v>149</v>
      </c>
      <c r="G98" s="123" t="s">
        <v>163</v>
      </c>
      <c r="H98" s="3"/>
    </row>
    <row r="99" spans="1:8" s="15" customFormat="1" ht="19.5">
      <c r="A99" s="102" t="s">
        <v>146</v>
      </c>
      <c r="B99" s="6"/>
      <c r="C99" s="132" t="s">
        <v>159</v>
      </c>
      <c r="D99" s="137"/>
      <c r="E99" s="9"/>
      <c r="F99" s="123" t="s">
        <v>150</v>
      </c>
      <c r="G99" s="123" t="s">
        <v>164</v>
      </c>
      <c r="H99" s="3"/>
    </row>
    <row r="100" spans="1:8" s="15" customFormat="1" ht="19.5">
      <c r="A100" s="102" t="s">
        <v>147</v>
      </c>
      <c r="B100" s="6"/>
      <c r="C100" s="123" t="s">
        <v>161</v>
      </c>
      <c r="D100" s="3"/>
      <c r="E100" s="9"/>
      <c r="F100" s="144" t="s">
        <v>151</v>
      </c>
      <c r="G100" s="123" t="s">
        <v>169</v>
      </c>
      <c r="H100" s="3"/>
    </row>
    <row r="101" spans="1:8" s="15" customFormat="1" ht="19.5">
      <c r="A101" s="102" t="s">
        <v>111</v>
      </c>
      <c r="B101" s="6"/>
      <c r="C101" s="132" t="s">
        <v>162</v>
      </c>
      <c r="D101" s="3"/>
      <c r="E101" s="9"/>
      <c r="F101" s="123" t="s">
        <v>152</v>
      </c>
      <c r="G101" s="140" t="s">
        <v>88</v>
      </c>
      <c r="H101" s="3"/>
    </row>
    <row r="102" spans="1:8" s="15" customFormat="1" ht="19.5">
      <c r="A102" s="21"/>
      <c r="B102" s="6"/>
      <c r="C102" s="123" t="s">
        <v>160</v>
      </c>
      <c r="D102" s="3"/>
      <c r="E102" s="9"/>
      <c r="F102" s="123" t="s">
        <v>153</v>
      </c>
      <c r="G102" s="141" t="s">
        <v>170</v>
      </c>
      <c r="H102" s="3"/>
    </row>
    <row r="103" spans="1:8" s="15" customFormat="1" ht="19.5">
      <c r="A103" s="145"/>
      <c r="B103" s="10"/>
      <c r="C103" s="123" t="s">
        <v>118</v>
      </c>
      <c r="D103" s="21"/>
      <c r="E103" s="20"/>
      <c r="F103" s="123" t="s">
        <v>154</v>
      </c>
      <c r="G103" s="141" t="s">
        <v>171</v>
      </c>
      <c r="H103" s="3"/>
    </row>
    <row r="104" spans="1:8" s="15" customFormat="1" ht="19.5">
      <c r="A104" s="145"/>
      <c r="B104" s="10"/>
      <c r="C104" s="123"/>
      <c r="D104" s="21"/>
      <c r="E104" s="20"/>
      <c r="F104" s="123" t="s">
        <v>155</v>
      </c>
      <c r="G104" s="141" t="s">
        <v>172</v>
      </c>
      <c r="H104" s="3"/>
    </row>
    <row r="105" spans="1:8" s="15" customFormat="1" ht="19.5">
      <c r="A105" s="145"/>
      <c r="B105" s="10"/>
      <c r="C105" s="123"/>
      <c r="D105" s="21"/>
      <c r="E105" s="20"/>
      <c r="F105" s="121" t="s">
        <v>156</v>
      </c>
      <c r="G105" s="123" t="s">
        <v>167</v>
      </c>
      <c r="H105" s="3"/>
    </row>
    <row r="106" spans="1:8" s="15" customFormat="1" ht="19.5">
      <c r="A106" s="145"/>
      <c r="B106" s="10"/>
      <c r="C106" s="123"/>
      <c r="D106" s="21"/>
      <c r="E106" s="20"/>
      <c r="F106" s="136" t="s">
        <v>157</v>
      </c>
      <c r="G106" s="123" t="s">
        <v>168</v>
      </c>
      <c r="H106" s="3"/>
    </row>
    <row r="107" spans="1:8" s="15" customFormat="1" ht="19.5">
      <c r="A107" s="146"/>
      <c r="B107" s="58"/>
      <c r="C107" s="59"/>
      <c r="D107" s="22"/>
      <c r="E107" s="48"/>
      <c r="F107" s="5"/>
      <c r="G107" s="125" t="s">
        <v>173</v>
      </c>
      <c r="H107" s="5"/>
    </row>
    <row r="108" spans="1:8" s="16" customFormat="1" ht="19.5">
      <c r="A108" s="147"/>
      <c r="B108" s="54"/>
      <c r="C108" s="55"/>
      <c r="D108" s="56"/>
      <c r="E108" s="57"/>
    </row>
    <row r="109" spans="1:8" s="16" customFormat="1">
      <c r="A109" s="225" t="s">
        <v>30</v>
      </c>
      <c r="B109" s="225"/>
      <c r="C109" s="225"/>
      <c r="D109" s="225"/>
      <c r="E109" s="225"/>
      <c r="F109" s="225"/>
      <c r="G109" s="225"/>
      <c r="H109" s="225"/>
    </row>
    <row r="110" spans="1:8" s="14" customFormat="1" ht="18.75">
      <c r="A110" s="114"/>
      <c r="B110" s="11" t="s">
        <v>3</v>
      </c>
      <c r="C110" s="11" t="s">
        <v>4</v>
      </c>
      <c r="D110" s="11" t="s">
        <v>5</v>
      </c>
      <c r="E110" s="11"/>
      <c r="F110" s="11"/>
      <c r="G110" s="11" t="s">
        <v>6</v>
      </c>
      <c r="H110" s="11" t="s">
        <v>7</v>
      </c>
    </row>
    <row r="111" spans="1:8" s="14" customFormat="1" ht="18.75">
      <c r="A111" s="115" t="s">
        <v>8</v>
      </c>
      <c r="B111" s="12" t="s">
        <v>9</v>
      </c>
      <c r="C111" s="12" t="s">
        <v>10</v>
      </c>
      <c r="D111" s="12" t="s">
        <v>11</v>
      </c>
      <c r="E111" s="12" t="s">
        <v>12</v>
      </c>
      <c r="F111" s="12" t="s">
        <v>13</v>
      </c>
      <c r="G111" s="12" t="s">
        <v>14</v>
      </c>
      <c r="H111" s="12" t="s">
        <v>15</v>
      </c>
    </row>
    <row r="112" spans="1:8" s="14" customFormat="1" ht="18.75">
      <c r="A112" s="116"/>
      <c r="B112" s="13" t="s">
        <v>8</v>
      </c>
      <c r="C112" s="13"/>
      <c r="D112" s="13" t="s">
        <v>16</v>
      </c>
      <c r="E112" s="13"/>
      <c r="F112" s="13"/>
      <c r="G112" s="13" t="s">
        <v>17</v>
      </c>
      <c r="H112" s="13" t="s">
        <v>18</v>
      </c>
    </row>
    <row r="113" spans="1:8" s="15" customFormat="1" ht="18.75">
      <c r="A113" s="166" t="s">
        <v>177</v>
      </c>
      <c r="B113" s="10">
        <v>1</v>
      </c>
      <c r="C113" s="148" t="s">
        <v>178</v>
      </c>
      <c r="D113" s="138" t="s">
        <v>174</v>
      </c>
      <c r="E113" s="20">
        <v>13950</v>
      </c>
      <c r="F113" s="148" t="s">
        <v>181</v>
      </c>
      <c r="G113" s="122" t="s">
        <v>188</v>
      </c>
      <c r="H113" s="3"/>
    </row>
    <row r="114" spans="1:8" s="15" customFormat="1" ht="18.75">
      <c r="A114" s="102" t="s">
        <v>175</v>
      </c>
      <c r="B114" s="10"/>
      <c r="C114" s="122" t="s">
        <v>179</v>
      </c>
      <c r="D114" s="149"/>
      <c r="E114" s="20"/>
      <c r="F114" s="150" t="s">
        <v>182</v>
      </c>
      <c r="G114" s="123" t="s">
        <v>189</v>
      </c>
      <c r="H114" s="3"/>
    </row>
    <row r="115" spans="1:8" s="15" customFormat="1" ht="18.75">
      <c r="A115" s="101" t="s">
        <v>176</v>
      </c>
      <c r="B115" s="10"/>
      <c r="C115" s="123" t="s">
        <v>180</v>
      </c>
      <c r="D115" s="21"/>
      <c r="E115" s="20"/>
      <c r="F115" s="132" t="s">
        <v>183</v>
      </c>
      <c r="G115" s="151" t="s">
        <v>190</v>
      </c>
      <c r="H115" s="3"/>
    </row>
    <row r="116" spans="1:8" s="15" customFormat="1" ht="18.75">
      <c r="A116" s="3"/>
      <c r="B116" s="10"/>
      <c r="C116" s="24"/>
      <c r="D116" s="21"/>
      <c r="E116" s="20"/>
      <c r="F116" s="132" t="s">
        <v>184</v>
      </c>
      <c r="G116" s="138" t="s">
        <v>191</v>
      </c>
      <c r="H116" s="3"/>
    </row>
    <row r="117" spans="1:8" s="15" customFormat="1" ht="19.5">
      <c r="A117" s="145"/>
      <c r="B117" s="10"/>
      <c r="C117" s="24"/>
      <c r="D117" s="21"/>
      <c r="E117" s="20"/>
      <c r="F117" s="122" t="s">
        <v>185</v>
      </c>
      <c r="G117" s="123" t="s">
        <v>192</v>
      </c>
      <c r="H117" s="3"/>
    </row>
    <row r="118" spans="1:8" s="15" customFormat="1" ht="19.5">
      <c r="A118" s="145"/>
      <c r="B118" s="10"/>
      <c r="C118" s="24"/>
      <c r="D118" s="21"/>
      <c r="E118" s="20"/>
      <c r="F118" s="123" t="s">
        <v>186</v>
      </c>
      <c r="G118" s="123" t="s">
        <v>193</v>
      </c>
      <c r="H118" s="3"/>
    </row>
    <row r="119" spans="1:8" s="15" customFormat="1" ht="19.5">
      <c r="A119" s="145"/>
      <c r="B119" s="10"/>
      <c r="C119" s="24"/>
      <c r="D119" s="21"/>
      <c r="E119" s="20"/>
      <c r="F119" s="122" t="s">
        <v>187</v>
      </c>
      <c r="G119" s="123" t="s">
        <v>194</v>
      </c>
      <c r="H119" s="3"/>
    </row>
    <row r="120" spans="1:8" s="15" customFormat="1" ht="19.5">
      <c r="A120" s="145"/>
      <c r="B120" s="10"/>
      <c r="C120" s="24"/>
      <c r="D120" s="21"/>
      <c r="E120" s="20"/>
      <c r="F120" s="3"/>
      <c r="G120" s="123" t="s">
        <v>195</v>
      </c>
      <c r="H120" s="3"/>
    </row>
    <row r="121" spans="1:8" s="15" customFormat="1" ht="19.5">
      <c r="A121" s="145"/>
      <c r="B121" s="10"/>
      <c r="C121" s="24"/>
      <c r="D121" s="21"/>
      <c r="E121" s="20"/>
      <c r="F121" s="3"/>
      <c r="G121" s="123" t="s">
        <v>196</v>
      </c>
      <c r="H121" s="3"/>
    </row>
    <row r="122" spans="1:8" s="15" customFormat="1" ht="19.5">
      <c r="A122" s="145"/>
      <c r="B122" s="10"/>
      <c r="C122" s="24"/>
      <c r="D122" s="21"/>
      <c r="E122" s="20"/>
      <c r="F122" s="3"/>
      <c r="G122" s="132" t="s">
        <v>197</v>
      </c>
      <c r="H122" s="3"/>
    </row>
    <row r="123" spans="1:8" s="15" customFormat="1" ht="19.5">
      <c r="A123" s="145"/>
      <c r="B123" s="10"/>
      <c r="C123" s="24"/>
      <c r="D123" s="21"/>
      <c r="E123" s="20"/>
      <c r="F123" s="3"/>
      <c r="G123" s="132" t="s">
        <v>198</v>
      </c>
      <c r="H123" s="3"/>
    </row>
    <row r="124" spans="1:8" s="15" customFormat="1" ht="19.5">
      <c r="A124" s="145"/>
      <c r="B124" s="10"/>
      <c r="C124" s="24"/>
      <c r="D124" s="21"/>
      <c r="E124" s="20"/>
      <c r="F124" s="3"/>
      <c r="G124" s="122" t="s">
        <v>199</v>
      </c>
      <c r="H124" s="3"/>
    </row>
    <row r="125" spans="1:8" s="15" customFormat="1" ht="19.5">
      <c r="A125" s="145"/>
      <c r="B125" s="10"/>
      <c r="C125" s="24"/>
      <c r="D125" s="21"/>
      <c r="E125" s="20"/>
      <c r="F125" s="3"/>
      <c r="G125" s="3"/>
      <c r="H125" s="3"/>
    </row>
    <row r="126" spans="1:8" s="15" customFormat="1" ht="18.75">
      <c r="A126" s="102" t="s">
        <v>203</v>
      </c>
      <c r="B126" s="10">
        <v>2</v>
      </c>
      <c r="C126" s="118" t="s">
        <v>204</v>
      </c>
      <c r="D126" s="138" t="s">
        <v>174</v>
      </c>
      <c r="E126" s="20">
        <v>10960</v>
      </c>
      <c r="F126" s="123" t="s">
        <v>216</v>
      </c>
      <c r="G126" s="123" t="s">
        <v>224</v>
      </c>
      <c r="H126" s="3"/>
    </row>
    <row r="127" spans="1:8" s="15" customFormat="1" ht="18.75">
      <c r="A127" s="102" t="s">
        <v>200</v>
      </c>
      <c r="B127" s="10"/>
      <c r="C127" s="122" t="s">
        <v>205</v>
      </c>
      <c r="D127" s="4"/>
      <c r="E127" s="20"/>
      <c r="F127" s="123" t="s">
        <v>217</v>
      </c>
      <c r="G127" s="123" t="s">
        <v>225</v>
      </c>
      <c r="H127" s="3"/>
    </row>
    <row r="128" spans="1:8" s="15" customFormat="1" ht="18.75">
      <c r="A128" s="102" t="s">
        <v>201</v>
      </c>
      <c r="B128" s="10"/>
      <c r="C128" s="118" t="s">
        <v>206</v>
      </c>
      <c r="D128" s="82"/>
      <c r="E128" s="20"/>
      <c r="F128" s="123" t="s">
        <v>218</v>
      </c>
      <c r="G128" s="123" t="s">
        <v>226</v>
      </c>
      <c r="H128" s="3"/>
    </row>
    <row r="129" spans="1:8" s="15" customFormat="1" ht="18.75">
      <c r="A129" s="103" t="s">
        <v>202</v>
      </c>
      <c r="B129" s="10"/>
      <c r="C129" s="138" t="s">
        <v>207</v>
      </c>
      <c r="D129" s="21"/>
      <c r="E129" s="20"/>
      <c r="F129" s="123" t="s">
        <v>219</v>
      </c>
      <c r="G129" s="140" t="s">
        <v>227</v>
      </c>
      <c r="H129" s="3"/>
    </row>
    <row r="130" spans="1:8" s="15" customFormat="1" ht="18.75">
      <c r="A130" s="3"/>
      <c r="B130" s="10"/>
      <c r="C130" s="138" t="s">
        <v>208</v>
      </c>
      <c r="D130" s="21"/>
      <c r="E130" s="20"/>
      <c r="F130" s="151" t="s">
        <v>220</v>
      </c>
      <c r="G130" s="143" t="s">
        <v>228</v>
      </c>
      <c r="H130" s="3"/>
    </row>
    <row r="131" spans="1:8" s="15" customFormat="1" ht="19.5">
      <c r="A131" s="145"/>
      <c r="B131" s="10"/>
      <c r="C131" s="138" t="s">
        <v>209</v>
      </c>
      <c r="D131" s="21"/>
      <c r="E131" s="20"/>
      <c r="F131" s="152" t="s">
        <v>221</v>
      </c>
      <c r="G131" s="123"/>
      <c r="H131" s="3"/>
    </row>
    <row r="132" spans="1:8" s="15" customFormat="1" ht="19.5">
      <c r="A132" s="145"/>
      <c r="B132" s="10"/>
      <c r="C132" s="138" t="s">
        <v>210</v>
      </c>
      <c r="D132" s="21"/>
      <c r="E132" s="20"/>
      <c r="F132" s="151" t="s">
        <v>222</v>
      </c>
      <c r="G132" s="3"/>
      <c r="H132" s="3"/>
    </row>
    <row r="133" spans="1:8" s="15" customFormat="1" ht="19.5">
      <c r="A133" s="145"/>
      <c r="B133" s="10"/>
      <c r="C133" s="138" t="s">
        <v>211</v>
      </c>
      <c r="D133" s="21"/>
      <c r="E133" s="20"/>
      <c r="F133" s="151" t="s">
        <v>223</v>
      </c>
      <c r="G133" s="3"/>
      <c r="H133" s="3"/>
    </row>
    <row r="134" spans="1:8" s="15" customFormat="1" ht="19.5">
      <c r="A134" s="145"/>
      <c r="B134" s="10"/>
      <c r="C134" s="138" t="s">
        <v>212</v>
      </c>
      <c r="D134" s="21"/>
      <c r="E134" s="20"/>
      <c r="F134" s="3"/>
      <c r="G134" s="3"/>
      <c r="H134" s="3"/>
    </row>
    <row r="135" spans="1:8" s="15" customFormat="1" ht="19.5">
      <c r="A135" s="146"/>
      <c r="B135" s="58"/>
      <c r="C135" s="153" t="s">
        <v>213</v>
      </c>
      <c r="D135" s="22"/>
      <c r="E135" s="48"/>
      <c r="F135" s="5"/>
      <c r="G135" s="5"/>
      <c r="H135" s="5"/>
    </row>
    <row r="136" spans="1:8" s="16" customFormat="1">
      <c r="A136" s="225" t="s">
        <v>32</v>
      </c>
      <c r="B136" s="225"/>
      <c r="C136" s="225"/>
      <c r="D136" s="225"/>
      <c r="E136" s="225"/>
      <c r="F136" s="225"/>
      <c r="G136" s="225"/>
      <c r="H136" s="225"/>
    </row>
    <row r="137" spans="1:8" s="14" customFormat="1" ht="18.75">
      <c r="A137" s="114"/>
      <c r="B137" s="11" t="s">
        <v>3</v>
      </c>
      <c r="C137" s="11" t="s">
        <v>4</v>
      </c>
      <c r="D137" s="11" t="s">
        <v>5</v>
      </c>
      <c r="E137" s="11"/>
      <c r="F137" s="11"/>
      <c r="G137" s="11" t="s">
        <v>6</v>
      </c>
      <c r="H137" s="11" t="s">
        <v>7</v>
      </c>
    </row>
    <row r="138" spans="1:8" s="14" customFormat="1" ht="18.75">
      <c r="A138" s="12" t="s">
        <v>8</v>
      </c>
      <c r="B138" s="12" t="s">
        <v>9</v>
      </c>
      <c r="C138" s="12" t="s">
        <v>10</v>
      </c>
      <c r="D138" s="12" t="s">
        <v>11</v>
      </c>
      <c r="E138" s="12" t="s">
        <v>12</v>
      </c>
      <c r="F138" s="12" t="s">
        <v>13</v>
      </c>
      <c r="G138" s="12" t="s">
        <v>14</v>
      </c>
      <c r="H138" s="12" t="s">
        <v>15</v>
      </c>
    </row>
    <row r="139" spans="1:8" s="14" customFormat="1" ht="18.75">
      <c r="A139" s="116"/>
      <c r="B139" s="13" t="s">
        <v>8</v>
      </c>
      <c r="C139" s="13"/>
      <c r="D139" s="13" t="s">
        <v>16</v>
      </c>
      <c r="E139" s="13"/>
      <c r="F139" s="13"/>
      <c r="G139" s="13" t="s">
        <v>17</v>
      </c>
      <c r="H139" s="13" t="s">
        <v>18</v>
      </c>
    </row>
    <row r="140" spans="1:8" s="15" customFormat="1" ht="19.5">
      <c r="A140" s="145"/>
      <c r="B140" s="10"/>
      <c r="C140" s="138" t="s">
        <v>214</v>
      </c>
      <c r="D140" s="21"/>
      <c r="E140" s="20"/>
      <c r="F140" s="3"/>
      <c r="G140" s="3"/>
      <c r="H140" s="3"/>
    </row>
    <row r="141" spans="1:8" s="15" customFormat="1" ht="19.5">
      <c r="A141" s="145"/>
      <c r="B141" s="10"/>
      <c r="C141" s="138" t="s">
        <v>215</v>
      </c>
      <c r="D141" s="21"/>
      <c r="E141" s="20"/>
      <c r="F141" s="3"/>
      <c r="G141" s="3"/>
      <c r="H141" s="3"/>
    </row>
    <row r="142" spans="1:8" s="15" customFormat="1" ht="19.5">
      <c r="A142" s="145"/>
      <c r="B142" s="10"/>
      <c r="C142" s="4"/>
      <c r="D142" s="21"/>
      <c r="E142" s="20"/>
      <c r="F142" s="3"/>
      <c r="G142" s="3"/>
      <c r="H142" s="3"/>
    </row>
    <row r="143" spans="1:8" s="15" customFormat="1" ht="18.75">
      <c r="A143" s="102" t="s">
        <v>231</v>
      </c>
      <c r="B143" s="10">
        <v>2</v>
      </c>
      <c r="C143" s="118" t="s">
        <v>232</v>
      </c>
      <c r="D143" s="138" t="s">
        <v>174</v>
      </c>
      <c r="E143" s="20">
        <v>7300</v>
      </c>
      <c r="F143" s="123" t="s">
        <v>239</v>
      </c>
      <c r="G143" s="123" t="s">
        <v>246</v>
      </c>
      <c r="H143" s="3"/>
    </row>
    <row r="144" spans="1:8" s="15" customFormat="1" ht="18.75">
      <c r="A144" s="102" t="s">
        <v>229</v>
      </c>
      <c r="B144" s="10"/>
      <c r="C144" s="118" t="s">
        <v>233</v>
      </c>
      <c r="D144" s="154"/>
      <c r="E144" s="20"/>
      <c r="F144" s="123" t="s">
        <v>240</v>
      </c>
      <c r="G144" s="123" t="s">
        <v>247</v>
      </c>
      <c r="H144" s="3"/>
    </row>
    <row r="145" spans="1:8" s="15" customFormat="1" ht="18.75">
      <c r="A145" s="102" t="s">
        <v>230</v>
      </c>
      <c r="B145" s="10"/>
      <c r="C145" s="123" t="s">
        <v>234</v>
      </c>
      <c r="D145" s="21"/>
      <c r="E145" s="20"/>
      <c r="F145" s="155" t="s">
        <v>241</v>
      </c>
      <c r="G145" s="141" t="s">
        <v>248</v>
      </c>
      <c r="H145" s="3"/>
    </row>
    <row r="146" spans="1:8" s="15" customFormat="1" ht="18.75">
      <c r="A146" s="104" t="s">
        <v>111</v>
      </c>
      <c r="B146" s="10"/>
      <c r="C146" s="136" t="s">
        <v>235</v>
      </c>
      <c r="D146" s="21"/>
      <c r="E146" s="20"/>
      <c r="F146" s="123" t="s">
        <v>242</v>
      </c>
      <c r="G146" s="141" t="s">
        <v>165</v>
      </c>
      <c r="H146" s="3"/>
    </row>
    <row r="147" spans="1:8" s="15" customFormat="1" ht="18.75">
      <c r="A147" s="3"/>
      <c r="B147" s="10"/>
      <c r="C147" s="138" t="s">
        <v>236</v>
      </c>
      <c r="D147" s="21"/>
      <c r="E147" s="20"/>
      <c r="F147" s="123" t="s">
        <v>243</v>
      </c>
      <c r="G147" s="141" t="s">
        <v>249</v>
      </c>
      <c r="H147" s="3"/>
    </row>
    <row r="148" spans="1:8" s="15" customFormat="1" ht="19.5">
      <c r="A148" s="145"/>
      <c r="B148" s="10"/>
      <c r="C148" s="132" t="s">
        <v>237</v>
      </c>
      <c r="D148" s="21"/>
      <c r="E148" s="20"/>
      <c r="F148" s="123" t="s">
        <v>244</v>
      </c>
      <c r="G148" s="123" t="s">
        <v>250</v>
      </c>
      <c r="H148" s="3"/>
    </row>
    <row r="149" spans="1:8" s="15" customFormat="1" ht="19.5">
      <c r="A149" s="145"/>
      <c r="B149" s="10"/>
      <c r="C149" s="123" t="s">
        <v>238</v>
      </c>
      <c r="D149" s="21"/>
      <c r="E149" s="20"/>
      <c r="F149" s="123" t="s">
        <v>245</v>
      </c>
      <c r="G149" s="143" t="s">
        <v>88</v>
      </c>
      <c r="H149" s="3"/>
    </row>
    <row r="150" spans="1:8" s="15" customFormat="1" ht="19.5">
      <c r="A150" s="145"/>
      <c r="B150" s="10"/>
      <c r="C150" s="123"/>
      <c r="D150" s="21"/>
      <c r="E150" s="20"/>
      <c r="F150" s="3"/>
      <c r="G150" s="3"/>
      <c r="H150" s="3"/>
    </row>
    <row r="151" spans="1:8" s="15" customFormat="1" ht="18.75">
      <c r="A151" s="102" t="s">
        <v>256</v>
      </c>
      <c r="B151" s="10">
        <v>2</v>
      </c>
      <c r="C151" s="141" t="s">
        <v>262</v>
      </c>
      <c r="D151" s="138" t="s">
        <v>174</v>
      </c>
      <c r="E151" s="20">
        <v>16800</v>
      </c>
      <c r="F151" s="123" t="s">
        <v>257</v>
      </c>
      <c r="G151" s="123" t="s">
        <v>266</v>
      </c>
      <c r="H151" s="3"/>
    </row>
    <row r="152" spans="1:8" s="15" customFormat="1" ht="18.75">
      <c r="A152" s="102" t="s">
        <v>255</v>
      </c>
      <c r="B152" s="10"/>
      <c r="C152" s="141" t="s">
        <v>263</v>
      </c>
      <c r="D152" s="21"/>
      <c r="E152" s="20"/>
      <c r="F152" s="123" t="s">
        <v>258</v>
      </c>
      <c r="G152" s="123" t="s">
        <v>267</v>
      </c>
      <c r="H152" s="3"/>
    </row>
    <row r="153" spans="1:8" s="15" customFormat="1" ht="18.75">
      <c r="A153" s="102" t="s">
        <v>111</v>
      </c>
      <c r="B153" s="10"/>
      <c r="C153" s="123" t="s">
        <v>264</v>
      </c>
      <c r="D153" s="21"/>
      <c r="E153" s="20"/>
      <c r="F153" s="123" t="s">
        <v>166</v>
      </c>
      <c r="G153" s="123" t="s">
        <v>268</v>
      </c>
      <c r="H153" s="3"/>
    </row>
    <row r="154" spans="1:8" s="15" customFormat="1" ht="19.5">
      <c r="A154" s="145"/>
      <c r="B154" s="10"/>
      <c r="C154" s="132" t="s">
        <v>265</v>
      </c>
      <c r="D154" s="21"/>
      <c r="E154" s="20"/>
      <c r="F154" s="123" t="s">
        <v>259</v>
      </c>
      <c r="G154" s="122" t="s">
        <v>269</v>
      </c>
      <c r="H154" s="3"/>
    </row>
    <row r="155" spans="1:8" s="15" customFormat="1" ht="19.5">
      <c r="A155" s="145"/>
      <c r="B155" s="10"/>
      <c r="C155" s="4"/>
      <c r="D155" s="21"/>
      <c r="E155" s="20"/>
      <c r="F155" s="123" t="s">
        <v>260</v>
      </c>
      <c r="G155" s="141" t="s">
        <v>270</v>
      </c>
      <c r="H155" s="3"/>
    </row>
    <row r="156" spans="1:8" s="15" customFormat="1" ht="19.5">
      <c r="A156" s="145"/>
      <c r="B156" s="10"/>
      <c r="C156" s="24"/>
      <c r="D156" s="21"/>
      <c r="E156" s="20"/>
      <c r="F156" s="140" t="s">
        <v>261</v>
      </c>
      <c r="G156" s="123" t="s">
        <v>271</v>
      </c>
      <c r="H156" s="3"/>
    </row>
    <row r="157" spans="1:8" s="15" customFormat="1" ht="19.5">
      <c r="A157" s="145"/>
      <c r="B157" s="10"/>
      <c r="C157" s="24"/>
      <c r="D157" s="21"/>
      <c r="E157" s="20"/>
      <c r="F157" s="3"/>
      <c r="G157" s="132" t="s">
        <v>272</v>
      </c>
      <c r="H157" s="3"/>
    </row>
    <row r="158" spans="1:8" s="15" customFormat="1" ht="19.5">
      <c r="A158" s="145"/>
      <c r="B158" s="10"/>
      <c r="C158" s="24"/>
      <c r="D158" s="21"/>
      <c r="E158" s="20"/>
      <c r="F158" s="3"/>
      <c r="G158" s="123" t="s">
        <v>273</v>
      </c>
      <c r="H158" s="3"/>
    </row>
    <row r="159" spans="1:8" s="15" customFormat="1" ht="19.5">
      <c r="A159" s="145"/>
      <c r="B159" s="10"/>
      <c r="C159" s="24"/>
      <c r="D159" s="21"/>
      <c r="E159" s="20"/>
      <c r="F159" s="3"/>
      <c r="G159" s="3"/>
      <c r="H159" s="3"/>
    </row>
    <row r="160" spans="1:8" s="15" customFormat="1" ht="19.5">
      <c r="A160" s="145"/>
      <c r="B160" s="10"/>
      <c r="C160" s="24"/>
      <c r="D160" s="21"/>
      <c r="E160" s="111"/>
      <c r="F160" s="3"/>
      <c r="G160" s="76"/>
      <c r="H160" s="76"/>
    </row>
    <row r="161" spans="1:8" s="15" customFormat="1">
      <c r="A161" s="146"/>
      <c r="B161" s="105"/>
      <c r="C161" s="110"/>
      <c r="D161" s="106"/>
      <c r="E161" s="164"/>
      <c r="F161" s="112"/>
      <c r="G161" s="5"/>
      <c r="H161" s="5"/>
    </row>
    <row r="162" spans="1:8">
      <c r="B162" s="163"/>
      <c r="C162" s="163"/>
      <c r="D162" s="163"/>
      <c r="E162" s="165"/>
    </row>
    <row r="163" spans="1:8" s="16" customFormat="1">
      <c r="A163" s="225" t="s">
        <v>500</v>
      </c>
      <c r="B163" s="225"/>
      <c r="C163" s="225"/>
      <c r="D163" s="225"/>
      <c r="E163" s="225"/>
      <c r="F163" s="225"/>
      <c r="G163" s="225"/>
      <c r="H163" s="225"/>
    </row>
    <row r="164" spans="1:8" s="14" customFormat="1" ht="18.75">
      <c r="A164" s="114"/>
      <c r="B164" s="11" t="s">
        <v>3</v>
      </c>
      <c r="C164" s="11" t="s">
        <v>4</v>
      </c>
      <c r="D164" s="11" t="s">
        <v>5</v>
      </c>
      <c r="E164" s="11"/>
      <c r="F164" s="11"/>
      <c r="G164" s="11" t="s">
        <v>6</v>
      </c>
      <c r="H164" s="11" t="s">
        <v>7</v>
      </c>
    </row>
    <row r="165" spans="1:8" s="14" customFormat="1" ht="18.75">
      <c r="A165" s="115" t="s">
        <v>8</v>
      </c>
      <c r="B165" s="12" t="s">
        <v>9</v>
      </c>
      <c r="C165" s="12" t="s">
        <v>10</v>
      </c>
      <c r="D165" s="12" t="s">
        <v>11</v>
      </c>
      <c r="E165" s="12" t="s">
        <v>12</v>
      </c>
      <c r="F165" s="12" t="s">
        <v>13</v>
      </c>
      <c r="G165" s="12" t="s">
        <v>14</v>
      </c>
      <c r="H165" s="12" t="s">
        <v>15</v>
      </c>
    </row>
    <row r="166" spans="1:8" s="14" customFormat="1" ht="18.75">
      <c r="A166" s="116"/>
      <c r="B166" s="13" t="s">
        <v>8</v>
      </c>
      <c r="C166" s="13"/>
      <c r="D166" s="13" t="s">
        <v>16</v>
      </c>
      <c r="E166" s="13"/>
      <c r="F166" s="13"/>
      <c r="G166" s="13" t="s">
        <v>17</v>
      </c>
      <c r="H166" s="13" t="s">
        <v>18</v>
      </c>
    </row>
    <row r="167" spans="1:8" s="15" customFormat="1" ht="18.75">
      <c r="A167" s="102" t="s">
        <v>277</v>
      </c>
      <c r="B167" s="10">
        <v>3</v>
      </c>
      <c r="C167" s="118" t="s">
        <v>278</v>
      </c>
      <c r="D167" s="118" t="s">
        <v>281</v>
      </c>
      <c r="E167" s="20">
        <v>6300</v>
      </c>
      <c r="F167" s="123" t="s">
        <v>282</v>
      </c>
      <c r="G167" s="123" t="s">
        <v>289</v>
      </c>
      <c r="H167" s="3"/>
    </row>
    <row r="168" spans="1:8" s="15" customFormat="1" ht="18.75">
      <c r="A168" s="102" t="s">
        <v>274</v>
      </c>
      <c r="B168" s="10"/>
      <c r="C168" s="118" t="s">
        <v>279</v>
      </c>
      <c r="D168" s="156"/>
      <c r="E168" s="20"/>
      <c r="F168" s="123" t="s">
        <v>283</v>
      </c>
      <c r="G168" s="123" t="s">
        <v>290</v>
      </c>
      <c r="H168" s="3"/>
    </row>
    <row r="169" spans="1:8" s="15" customFormat="1" ht="18.75">
      <c r="A169" s="102" t="s">
        <v>275</v>
      </c>
      <c r="B169" s="10"/>
      <c r="C169" s="118" t="s">
        <v>280</v>
      </c>
      <c r="D169" s="21"/>
      <c r="E169" s="20"/>
      <c r="F169" s="123" t="s">
        <v>284</v>
      </c>
      <c r="G169" s="123" t="s">
        <v>291</v>
      </c>
      <c r="H169" s="3"/>
    </row>
    <row r="170" spans="1:8" s="15" customFormat="1" ht="18.75">
      <c r="A170" s="102" t="s">
        <v>276</v>
      </c>
      <c r="B170" s="10"/>
      <c r="C170" s="24"/>
      <c r="D170" s="21"/>
      <c r="E170" s="20"/>
      <c r="F170" s="123" t="s">
        <v>285</v>
      </c>
      <c r="G170" s="123" t="s">
        <v>292</v>
      </c>
      <c r="H170" s="3"/>
    </row>
    <row r="171" spans="1:8" s="15" customFormat="1" ht="19.5">
      <c r="A171" s="145"/>
      <c r="B171" s="10"/>
      <c r="C171" s="24"/>
      <c r="D171" s="21"/>
      <c r="E171" s="20"/>
      <c r="F171" s="123" t="s">
        <v>286</v>
      </c>
      <c r="G171" s="123" t="s">
        <v>293</v>
      </c>
      <c r="H171" s="3"/>
    </row>
    <row r="172" spans="1:8" s="15" customFormat="1" ht="19.5">
      <c r="A172" s="145"/>
      <c r="B172" s="10"/>
      <c r="C172" s="24"/>
      <c r="D172" s="21"/>
      <c r="E172" s="20"/>
      <c r="F172" s="123" t="s">
        <v>287</v>
      </c>
      <c r="G172" s="123" t="s">
        <v>294</v>
      </c>
      <c r="H172" s="3"/>
    </row>
    <row r="173" spans="1:8" s="15" customFormat="1" ht="19.5">
      <c r="A173" s="145"/>
      <c r="B173" s="10"/>
      <c r="C173" s="24"/>
      <c r="D173" s="21"/>
      <c r="E173" s="20"/>
      <c r="F173" s="123" t="s">
        <v>288</v>
      </c>
      <c r="G173" s="123" t="s">
        <v>295</v>
      </c>
      <c r="H173" s="3"/>
    </row>
    <row r="174" spans="1:8" s="15" customFormat="1" ht="19.5">
      <c r="A174" s="145"/>
      <c r="B174" s="10"/>
      <c r="C174" s="24"/>
      <c r="D174" s="21"/>
      <c r="E174" s="20"/>
      <c r="F174" s="3"/>
      <c r="G174" s="123" t="s">
        <v>296</v>
      </c>
      <c r="H174" s="3"/>
    </row>
    <row r="175" spans="1:8" s="15" customFormat="1" ht="19.5">
      <c r="A175" s="145"/>
      <c r="B175" s="10"/>
      <c r="C175" s="24"/>
      <c r="D175" s="21"/>
      <c r="E175" s="20"/>
      <c r="F175" s="3"/>
      <c r="G175" s="123" t="s">
        <v>301</v>
      </c>
      <c r="H175" s="3"/>
    </row>
    <row r="176" spans="1:8" s="15" customFormat="1" ht="19.5">
      <c r="A176" s="145"/>
      <c r="B176" s="10"/>
      <c r="C176" s="24"/>
      <c r="D176" s="21"/>
      <c r="E176" s="20"/>
      <c r="F176" s="3"/>
      <c r="G176" s="123" t="s">
        <v>302</v>
      </c>
      <c r="H176" s="3"/>
    </row>
    <row r="177" spans="1:8" s="15" customFormat="1" ht="19.5">
      <c r="A177" s="145"/>
      <c r="B177" s="10"/>
      <c r="C177" s="24"/>
      <c r="D177" s="21"/>
      <c r="E177" s="20"/>
      <c r="F177" s="3"/>
      <c r="G177" s="123" t="s">
        <v>303</v>
      </c>
      <c r="H177" s="3"/>
    </row>
    <row r="178" spans="1:8" s="15" customFormat="1" ht="19.5">
      <c r="A178" s="145"/>
      <c r="B178" s="10"/>
      <c r="C178" s="24"/>
      <c r="D178" s="21"/>
      <c r="E178" s="20"/>
      <c r="F178" s="3"/>
      <c r="G178" s="123"/>
      <c r="H178" s="3"/>
    </row>
    <row r="179" spans="1:8" s="15" customFormat="1" ht="18.75">
      <c r="A179" s="101" t="s">
        <v>300</v>
      </c>
      <c r="B179" s="10">
        <v>3</v>
      </c>
      <c r="C179" s="129" t="s">
        <v>304</v>
      </c>
      <c r="D179" s="118" t="s">
        <v>281</v>
      </c>
      <c r="E179" s="20">
        <v>5100</v>
      </c>
      <c r="F179" s="123" t="s">
        <v>282</v>
      </c>
      <c r="G179" s="157" t="s">
        <v>316</v>
      </c>
      <c r="H179" s="3"/>
    </row>
    <row r="180" spans="1:8" s="15" customFormat="1" ht="18.75">
      <c r="A180" s="102" t="s">
        <v>297</v>
      </c>
      <c r="B180" s="10"/>
      <c r="C180" s="118" t="s">
        <v>305</v>
      </c>
      <c r="D180" s="138"/>
      <c r="E180" s="20"/>
      <c r="F180" s="123" t="s">
        <v>283</v>
      </c>
      <c r="G180" s="143" t="s">
        <v>317</v>
      </c>
      <c r="H180" s="3"/>
    </row>
    <row r="181" spans="1:8" s="15" customFormat="1" ht="18.75">
      <c r="A181" s="102" t="s">
        <v>298</v>
      </c>
      <c r="B181" s="10"/>
      <c r="C181" s="118" t="s">
        <v>306</v>
      </c>
      <c r="D181" s="4"/>
      <c r="E181" s="20"/>
      <c r="F181" s="123" t="s">
        <v>307</v>
      </c>
      <c r="G181" s="143" t="s">
        <v>316</v>
      </c>
      <c r="H181" s="3"/>
    </row>
    <row r="182" spans="1:8" s="15" customFormat="1" ht="18.75">
      <c r="A182" s="102" t="s">
        <v>299</v>
      </c>
      <c r="B182" s="10"/>
      <c r="C182" s="118"/>
      <c r="D182" s="82"/>
      <c r="E182" s="20"/>
      <c r="F182" s="123" t="s">
        <v>308</v>
      </c>
      <c r="G182" s="143" t="s">
        <v>318</v>
      </c>
      <c r="H182" s="3"/>
    </row>
    <row r="183" spans="1:8" s="15" customFormat="1" ht="18.75">
      <c r="A183" s="102"/>
      <c r="B183" s="10"/>
      <c r="C183" s="138"/>
      <c r="D183" s="21"/>
      <c r="E183" s="20"/>
      <c r="F183" s="123" t="s">
        <v>309</v>
      </c>
      <c r="G183" s="143" t="s">
        <v>319</v>
      </c>
      <c r="H183" s="3"/>
    </row>
    <row r="184" spans="1:8" s="15" customFormat="1" ht="18.75">
      <c r="A184" s="102"/>
      <c r="B184" s="10"/>
      <c r="C184" s="138"/>
      <c r="D184" s="21"/>
      <c r="E184" s="20"/>
      <c r="F184" s="123" t="s">
        <v>310</v>
      </c>
      <c r="G184" s="143" t="s">
        <v>320</v>
      </c>
      <c r="H184" s="3"/>
    </row>
    <row r="185" spans="1:8" s="15" customFormat="1" ht="19.5">
      <c r="A185" s="145"/>
      <c r="B185" s="10"/>
      <c r="C185" s="138"/>
      <c r="D185" s="21"/>
      <c r="E185" s="20"/>
      <c r="F185" s="123" t="s">
        <v>311</v>
      </c>
      <c r="G185" s="143" t="s">
        <v>321</v>
      </c>
      <c r="H185" s="3"/>
    </row>
    <row r="186" spans="1:8" s="15" customFormat="1" ht="19.5">
      <c r="A186" s="145"/>
      <c r="B186" s="10"/>
      <c r="C186" s="138"/>
      <c r="D186" s="21"/>
      <c r="E186" s="20"/>
      <c r="F186" s="123" t="s">
        <v>312</v>
      </c>
      <c r="G186" s="143" t="s">
        <v>322</v>
      </c>
      <c r="H186" s="3"/>
    </row>
    <row r="187" spans="1:8" s="15" customFormat="1" ht="19.5">
      <c r="A187" s="145"/>
      <c r="B187" s="10"/>
      <c r="C187" s="138"/>
      <c r="D187" s="21"/>
      <c r="E187" s="20"/>
      <c r="F187" s="123" t="s">
        <v>313</v>
      </c>
      <c r="G187" s="143" t="s">
        <v>323</v>
      </c>
      <c r="H187" s="3"/>
    </row>
    <row r="188" spans="1:8" s="15" customFormat="1" ht="19.5">
      <c r="A188" s="145"/>
      <c r="B188" s="10"/>
      <c r="C188" s="138"/>
      <c r="D188" s="21"/>
      <c r="E188" s="20"/>
      <c r="F188" s="123" t="s">
        <v>314</v>
      </c>
      <c r="G188" s="3"/>
      <c r="H188" s="3"/>
    </row>
    <row r="189" spans="1:8" s="15" customFormat="1" ht="19.5">
      <c r="A189" s="146"/>
      <c r="B189" s="58"/>
      <c r="C189" s="153"/>
      <c r="D189" s="22"/>
      <c r="E189" s="48"/>
      <c r="F189" s="125" t="s">
        <v>315</v>
      </c>
      <c r="G189" s="5"/>
      <c r="H189" s="5"/>
    </row>
    <row r="190" spans="1:8" s="16" customFormat="1">
      <c r="A190" s="225" t="s">
        <v>251</v>
      </c>
      <c r="B190" s="225"/>
      <c r="C190" s="225"/>
      <c r="D190" s="225"/>
      <c r="E190" s="225"/>
      <c r="F190" s="225"/>
      <c r="G190" s="225"/>
      <c r="H190" s="225"/>
    </row>
    <row r="191" spans="1:8" s="14" customFormat="1" ht="18.75">
      <c r="A191" s="114"/>
      <c r="B191" s="11" t="s">
        <v>3</v>
      </c>
      <c r="C191" s="11" t="s">
        <v>4</v>
      </c>
      <c r="D191" s="11" t="s">
        <v>5</v>
      </c>
      <c r="E191" s="11"/>
      <c r="F191" s="11"/>
      <c r="G191" s="11" t="s">
        <v>6</v>
      </c>
      <c r="H191" s="11" t="s">
        <v>7</v>
      </c>
    </row>
    <row r="192" spans="1:8" s="14" customFormat="1" ht="18.75">
      <c r="A192" s="115" t="s">
        <v>8</v>
      </c>
      <c r="B192" s="12" t="s">
        <v>9</v>
      </c>
      <c r="C192" s="12" t="s">
        <v>10</v>
      </c>
      <c r="D192" s="12" t="s">
        <v>11</v>
      </c>
      <c r="E192" s="12" t="s">
        <v>12</v>
      </c>
      <c r="F192" s="12" t="s">
        <v>13</v>
      </c>
      <c r="G192" s="12" t="s">
        <v>14</v>
      </c>
      <c r="H192" s="12" t="s">
        <v>15</v>
      </c>
    </row>
    <row r="193" spans="1:8" s="14" customFormat="1" ht="18.75">
      <c r="A193" s="116"/>
      <c r="B193" s="13" t="s">
        <v>8</v>
      </c>
      <c r="C193" s="13"/>
      <c r="D193" s="13" t="s">
        <v>16</v>
      </c>
      <c r="E193" s="13"/>
      <c r="F193" s="13"/>
      <c r="G193" s="13" t="s">
        <v>17</v>
      </c>
      <c r="H193" s="13" t="s">
        <v>18</v>
      </c>
    </row>
    <row r="194" spans="1:8" s="15" customFormat="1" ht="18.75">
      <c r="A194" s="102" t="s">
        <v>326</v>
      </c>
      <c r="B194" s="10">
        <v>3</v>
      </c>
      <c r="C194" s="118" t="s">
        <v>327</v>
      </c>
      <c r="D194" s="118" t="s">
        <v>281</v>
      </c>
      <c r="E194" s="20">
        <v>2100</v>
      </c>
      <c r="F194" s="140" t="s">
        <v>330</v>
      </c>
      <c r="G194" s="123" t="s">
        <v>340</v>
      </c>
      <c r="H194" s="3"/>
    </row>
    <row r="195" spans="1:8" s="15" customFormat="1" ht="18.75">
      <c r="A195" s="102" t="s">
        <v>324</v>
      </c>
      <c r="B195" s="10"/>
      <c r="C195" s="123" t="s">
        <v>329</v>
      </c>
      <c r="D195" s="149"/>
      <c r="E195" s="20"/>
      <c r="F195" s="123" t="s">
        <v>331</v>
      </c>
      <c r="G195" s="123" t="s">
        <v>341</v>
      </c>
      <c r="H195" s="3"/>
    </row>
    <row r="196" spans="1:8" s="15" customFormat="1" ht="18.75">
      <c r="A196" s="102" t="s">
        <v>325</v>
      </c>
      <c r="B196" s="10"/>
      <c r="C196" s="123" t="s">
        <v>328</v>
      </c>
      <c r="D196" s="21"/>
      <c r="E196" s="20"/>
      <c r="F196" s="123" t="s">
        <v>332</v>
      </c>
      <c r="G196" s="123" t="s">
        <v>342</v>
      </c>
      <c r="H196" s="3"/>
    </row>
    <row r="197" spans="1:8" s="15" customFormat="1" ht="18.75">
      <c r="A197" s="102" t="s">
        <v>276</v>
      </c>
      <c r="B197" s="10"/>
      <c r="C197" s="123"/>
      <c r="D197" s="21"/>
      <c r="E197" s="20"/>
      <c r="F197" s="123" t="s">
        <v>333</v>
      </c>
      <c r="G197" s="123" t="s">
        <v>333</v>
      </c>
      <c r="H197" s="3"/>
    </row>
    <row r="198" spans="1:8" s="15" customFormat="1" ht="19.5">
      <c r="A198" s="145"/>
      <c r="B198" s="10"/>
      <c r="C198" s="123"/>
      <c r="D198" s="21"/>
      <c r="E198" s="20"/>
      <c r="F198" s="140" t="s">
        <v>334</v>
      </c>
      <c r="G198" s="123" t="s">
        <v>343</v>
      </c>
      <c r="H198" s="3"/>
    </row>
    <row r="199" spans="1:8" s="15" customFormat="1" ht="19.5">
      <c r="A199" s="145"/>
      <c r="B199" s="10"/>
      <c r="C199" s="123"/>
      <c r="D199" s="21"/>
      <c r="E199" s="20"/>
      <c r="F199" s="123" t="s">
        <v>335</v>
      </c>
      <c r="G199" s="123" t="s">
        <v>344</v>
      </c>
      <c r="H199" s="3"/>
    </row>
    <row r="200" spans="1:8" s="15" customFormat="1" ht="19.5">
      <c r="A200" s="145"/>
      <c r="B200" s="10"/>
      <c r="C200" s="24"/>
      <c r="D200" s="21"/>
      <c r="E200" s="20"/>
      <c r="F200" s="123" t="s">
        <v>336</v>
      </c>
      <c r="G200" s="123" t="s">
        <v>345</v>
      </c>
      <c r="H200" s="3"/>
    </row>
    <row r="201" spans="1:8" s="15" customFormat="1" ht="19.5">
      <c r="A201" s="145"/>
      <c r="B201" s="10"/>
      <c r="C201" s="24"/>
      <c r="D201" s="21"/>
      <c r="E201" s="20"/>
      <c r="F201" s="123" t="s">
        <v>337</v>
      </c>
      <c r="G201" s="123" t="s">
        <v>346</v>
      </c>
      <c r="H201" s="3"/>
    </row>
    <row r="202" spans="1:8" s="15" customFormat="1" ht="19.5">
      <c r="A202" s="145"/>
      <c r="B202" s="10"/>
      <c r="C202" s="24"/>
      <c r="D202" s="21"/>
      <c r="E202" s="20"/>
      <c r="F202" s="123" t="s">
        <v>338</v>
      </c>
      <c r="G202" s="123" t="s">
        <v>347</v>
      </c>
      <c r="H202" s="3"/>
    </row>
    <row r="203" spans="1:8" s="15" customFormat="1" ht="19.5">
      <c r="A203" s="145"/>
      <c r="B203" s="10"/>
      <c r="C203" s="24"/>
      <c r="D203" s="21"/>
      <c r="E203" s="20"/>
      <c r="F203" s="140" t="s">
        <v>339</v>
      </c>
      <c r="G203" s="132" t="s">
        <v>348</v>
      </c>
      <c r="H203" s="3"/>
    </row>
    <row r="204" spans="1:8" s="15" customFormat="1" ht="19.5">
      <c r="A204" s="145"/>
      <c r="B204" s="10"/>
      <c r="C204" s="24"/>
      <c r="D204" s="21"/>
      <c r="E204" s="20"/>
      <c r="F204" s="3"/>
      <c r="G204" s="123" t="s">
        <v>349</v>
      </c>
      <c r="H204" s="3"/>
    </row>
    <row r="205" spans="1:8" s="15" customFormat="1" ht="19.5">
      <c r="A205" s="145"/>
      <c r="B205" s="10"/>
      <c r="C205" s="24"/>
      <c r="D205" s="21"/>
      <c r="E205" s="20"/>
      <c r="F205" s="132"/>
      <c r="G205" s="123"/>
      <c r="H205" s="3"/>
    </row>
    <row r="206" spans="1:8" s="15" customFormat="1" ht="18.75">
      <c r="A206" s="101" t="s">
        <v>476</v>
      </c>
      <c r="B206" s="10">
        <v>1</v>
      </c>
      <c r="C206" s="132" t="s">
        <v>364</v>
      </c>
      <c r="D206" s="4" t="s">
        <v>409</v>
      </c>
      <c r="E206" s="20">
        <v>7800</v>
      </c>
      <c r="F206" s="132" t="s">
        <v>353</v>
      </c>
      <c r="G206" s="132" t="s">
        <v>368</v>
      </c>
      <c r="H206" s="3"/>
    </row>
    <row r="207" spans="1:8" s="15" customFormat="1" ht="18.75">
      <c r="A207" s="102" t="s">
        <v>350</v>
      </c>
      <c r="B207" s="10"/>
      <c r="C207" s="123" t="s">
        <v>365</v>
      </c>
      <c r="D207" s="138"/>
      <c r="E207" s="20"/>
      <c r="F207" s="123" t="s">
        <v>354</v>
      </c>
      <c r="G207" s="123" t="s">
        <v>369</v>
      </c>
      <c r="H207" s="3"/>
    </row>
    <row r="208" spans="1:8" s="15" customFormat="1" ht="18.75">
      <c r="A208" s="102" t="s">
        <v>351</v>
      </c>
      <c r="B208" s="10"/>
      <c r="C208" s="158" t="s">
        <v>366</v>
      </c>
      <c r="D208" s="4"/>
      <c r="E208" s="20"/>
      <c r="F208" s="123" t="s">
        <v>355</v>
      </c>
      <c r="G208" s="141" t="s">
        <v>370</v>
      </c>
      <c r="H208" s="3"/>
    </row>
    <row r="209" spans="1:8" s="15" customFormat="1" ht="18.75">
      <c r="A209" s="101" t="s">
        <v>352</v>
      </c>
      <c r="B209" s="10"/>
      <c r="C209" s="118" t="s">
        <v>367</v>
      </c>
      <c r="D209" s="82"/>
      <c r="E209" s="20"/>
      <c r="F209" s="132" t="s">
        <v>356</v>
      </c>
      <c r="G209" s="138" t="s">
        <v>371</v>
      </c>
      <c r="H209" s="3"/>
    </row>
    <row r="210" spans="1:8" s="15" customFormat="1" ht="18.75">
      <c r="A210" s="102" t="s">
        <v>79</v>
      </c>
      <c r="B210" s="10"/>
      <c r="C210" s="138"/>
      <c r="D210" s="21"/>
      <c r="E210" s="20"/>
      <c r="F210" s="132" t="s">
        <v>357</v>
      </c>
      <c r="G210" s="122" t="s">
        <v>372</v>
      </c>
      <c r="H210" s="3"/>
    </row>
    <row r="211" spans="1:8" s="15" customFormat="1" ht="18.75">
      <c r="A211" s="124"/>
      <c r="B211" s="170"/>
      <c r="C211" s="138"/>
      <c r="D211" s="21"/>
      <c r="E211" s="20"/>
      <c r="F211" s="132" t="s">
        <v>358</v>
      </c>
      <c r="G211" s="141" t="s">
        <v>369</v>
      </c>
      <c r="H211" s="3"/>
    </row>
    <row r="212" spans="1:8" s="15" customFormat="1" ht="19.5">
      <c r="A212" s="145"/>
      <c r="B212" s="10"/>
      <c r="C212" s="138"/>
      <c r="D212" s="21"/>
      <c r="E212" s="20"/>
      <c r="F212" s="132" t="s">
        <v>359</v>
      </c>
      <c r="G212" s="123" t="s">
        <v>373</v>
      </c>
      <c r="H212" s="3"/>
    </row>
    <row r="213" spans="1:8" s="15" customFormat="1" ht="19.5">
      <c r="A213" s="145"/>
      <c r="B213" s="10"/>
      <c r="C213" s="138"/>
      <c r="D213" s="21"/>
      <c r="E213" s="20"/>
      <c r="F213" s="150" t="s">
        <v>360</v>
      </c>
      <c r="G213" s="122" t="s">
        <v>371</v>
      </c>
      <c r="H213" s="3"/>
    </row>
    <row r="214" spans="1:8" s="15" customFormat="1" ht="19.5">
      <c r="A214" s="145"/>
      <c r="B214" s="10"/>
      <c r="C214" s="138"/>
      <c r="D214" s="21"/>
      <c r="E214" s="20"/>
      <c r="F214" s="150" t="s">
        <v>361</v>
      </c>
      <c r="G214" s="3"/>
      <c r="H214" s="3"/>
    </row>
    <row r="215" spans="1:8" s="15" customFormat="1" ht="19.5">
      <c r="A215" s="145"/>
      <c r="B215" s="10"/>
      <c r="C215" s="138"/>
      <c r="D215" s="21"/>
      <c r="E215" s="20"/>
      <c r="F215" s="150" t="s">
        <v>362</v>
      </c>
      <c r="G215" s="3"/>
      <c r="H215" s="3"/>
    </row>
    <row r="216" spans="1:8" s="15" customFormat="1" ht="19.5">
      <c r="A216" s="146"/>
      <c r="B216" s="58"/>
      <c r="C216" s="153"/>
      <c r="D216" s="22"/>
      <c r="E216" s="48"/>
      <c r="F216" s="153" t="s">
        <v>363</v>
      </c>
      <c r="G216" s="5"/>
      <c r="H216" s="5"/>
    </row>
    <row r="217" spans="1:8" s="16" customFormat="1">
      <c r="A217" s="232" t="s">
        <v>252</v>
      </c>
      <c r="B217" s="232"/>
      <c r="C217" s="232"/>
      <c r="D217" s="232"/>
      <c r="E217" s="232"/>
      <c r="F217" s="232"/>
      <c r="G217" s="232"/>
      <c r="H217" s="232"/>
    </row>
    <row r="218" spans="1:8" s="14" customFormat="1" ht="18.75">
      <c r="A218" s="114"/>
      <c r="B218" s="11" t="s">
        <v>3</v>
      </c>
      <c r="C218" s="11" t="s">
        <v>4</v>
      </c>
      <c r="D218" s="11" t="s">
        <v>5</v>
      </c>
      <c r="E218" s="11"/>
      <c r="F218" s="11"/>
      <c r="G218" s="11" t="s">
        <v>6</v>
      </c>
      <c r="H218" s="11" t="s">
        <v>7</v>
      </c>
    </row>
    <row r="219" spans="1:8" s="14" customFormat="1" ht="18.75">
      <c r="A219" s="12" t="s">
        <v>8</v>
      </c>
      <c r="B219" s="12" t="s">
        <v>9</v>
      </c>
      <c r="C219" s="12" t="s">
        <v>10</v>
      </c>
      <c r="D219" s="12" t="s">
        <v>11</v>
      </c>
      <c r="E219" s="12" t="s">
        <v>12</v>
      </c>
      <c r="F219" s="12" t="s">
        <v>13</v>
      </c>
      <c r="G219" s="12" t="s">
        <v>14</v>
      </c>
      <c r="H219" s="12" t="s">
        <v>15</v>
      </c>
    </row>
    <row r="220" spans="1:8" s="14" customFormat="1" ht="18.75">
      <c r="A220" s="116"/>
      <c r="B220" s="13" t="s">
        <v>8</v>
      </c>
      <c r="C220" s="13"/>
      <c r="D220" s="13" t="s">
        <v>16</v>
      </c>
      <c r="E220" s="13"/>
      <c r="F220" s="13"/>
      <c r="G220" s="13" t="s">
        <v>17</v>
      </c>
      <c r="H220" s="13" t="s">
        <v>18</v>
      </c>
    </row>
    <row r="221" spans="1:8" s="15" customFormat="1" ht="18.75">
      <c r="A221" s="102" t="s">
        <v>477</v>
      </c>
      <c r="B221" s="10">
        <v>2</v>
      </c>
      <c r="C221" s="118" t="s">
        <v>376</v>
      </c>
      <c r="D221" s="4" t="s">
        <v>409</v>
      </c>
      <c r="E221" s="20">
        <v>34800</v>
      </c>
      <c r="F221" s="123" t="s">
        <v>382</v>
      </c>
      <c r="G221" s="123" t="s">
        <v>394</v>
      </c>
      <c r="H221" s="3"/>
    </row>
    <row r="222" spans="1:8" s="15" customFormat="1" ht="18.75">
      <c r="A222" s="102" t="s">
        <v>374</v>
      </c>
      <c r="B222" s="10"/>
      <c r="C222" s="118" t="s">
        <v>377</v>
      </c>
      <c r="D222" s="149"/>
      <c r="E222" s="20"/>
      <c r="F222" s="123" t="s">
        <v>383</v>
      </c>
      <c r="G222" s="123" t="s">
        <v>395</v>
      </c>
      <c r="H222" s="3"/>
    </row>
    <row r="223" spans="1:8" s="15" customFormat="1" ht="18.75">
      <c r="A223" s="159" t="s">
        <v>375</v>
      </c>
      <c r="B223" s="10"/>
      <c r="C223" s="118" t="s">
        <v>378</v>
      </c>
      <c r="D223" s="21"/>
      <c r="E223" s="20"/>
      <c r="F223" s="150" t="s">
        <v>384</v>
      </c>
      <c r="G223" s="123" t="s">
        <v>396</v>
      </c>
      <c r="H223" s="3"/>
    </row>
    <row r="224" spans="1:8" s="15" customFormat="1" ht="18.75">
      <c r="A224" s="103" t="s">
        <v>111</v>
      </c>
      <c r="B224" s="10"/>
      <c r="C224" s="118" t="s">
        <v>379</v>
      </c>
      <c r="D224" s="21"/>
      <c r="E224" s="20"/>
      <c r="F224" s="123" t="s">
        <v>385</v>
      </c>
      <c r="G224" s="141" t="s">
        <v>397</v>
      </c>
      <c r="H224" s="3"/>
    </row>
    <row r="225" spans="1:8" s="15" customFormat="1" ht="19.5">
      <c r="A225" s="145"/>
      <c r="B225" s="10"/>
      <c r="C225" s="118" t="s">
        <v>380</v>
      </c>
      <c r="D225" s="21"/>
      <c r="E225" s="20"/>
      <c r="F225" s="155" t="s">
        <v>386</v>
      </c>
      <c r="G225" s="123" t="s">
        <v>398</v>
      </c>
      <c r="H225" s="3"/>
    </row>
    <row r="226" spans="1:8" s="15" customFormat="1" ht="19.5">
      <c r="A226" s="145"/>
      <c r="B226" s="10"/>
      <c r="C226" s="118" t="s">
        <v>381</v>
      </c>
      <c r="D226" s="21"/>
      <c r="E226" s="20"/>
      <c r="F226" s="123" t="s">
        <v>387</v>
      </c>
      <c r="G226" s="141" t="s">
        <v>399</v>
      </c>
      <c r="H226" s="3"/>
    </row>
    <row r="227" spans="1:8" s="15" customFormat="1" ht="19.5">
      <c r="A227" s="145"/>
      <c r="B227" s="10"/>
      <c r="C227" s="24"/>
      <c r="D227" s="21"/>
      <c r="E227" s="20"/>
      <c r="F227" s="132" t="s">
        <v>388</v>
      </c>
      <c r="G227" s="138" t="s">
        <v>400</v>
      </c>
      <c r="H227" s="3"/>
    </row>
    <row r="228" spans="1:8" s="15" customFormat="1" ht="19.5">
      <c r="A228" s="145"/>
      <c r="B228" s="10"/>
      <c r="C228" s="24"/>
      <c r="D228" s="21"/>
      <c r="E228" s="20"/>
      <c r="F228" s="132" t="s">
        <v>389</v>
      </c>
      <c r="G228" s="123" t="s">
        <v>401</v>
      </c>
      <c r="H228" s="3"/>
    </row>
    <row r="229" spans="1:8" s="15" customFormat="1" ht="19.5">
      <c r="A229" s="145"/>
      <c r="B229" s="10"/>
      <c r="C229" s="24"/>
      <c r="D229" s="21"/>
      <c r="E229" s="20"/>
      <c r="F229" s="140" t="s">
        <v>390</v>
      </c>
      <c r="G229" s="123"/>
      <c r="H229" s="3"/>
    </row>
    <row r="230" spans="1:8" s="15" customFormat="1" ht="19.5">
      <c r="A230" s="145"/>
      <c r="B230" s="10"/>
      <c r="C230" s="24"/>
      <c r="D230" s="21"/>
      <c r="E230" s="20"/>
      <c r="F230" s="123" t="s">
        <v>391</v>
      </c>
      <c r="G230" s="132"/>
      <c r="H230" s="3"/>
    </row>
    <row r="231" spans="1:8" s="15" customFormat="1" ht="19.5">
      <c r="A231" s="145"/>
      <c r="B231" s="10"/>
      <c r="C231" s="24"/>
      <c r="D231" s="21"/>
      <c r="E231" s="20"/>
      <c r="F231" s="123" t="s">
        <v>392</v>
      </c>
      <c r="G231" s="132"/>
      <c r="H231" s="3"/>
    </row>
    <row r="232" spans="1:8" s="15" customFormat="1" ht="19.5">
      <c r="A232" s="145"/>
      <c r="B232" s="10"/>
      <c r="C232" s="24"/>
      <c r="D232" s="21"/>
      <c r="E232" s="20"/>
      <c r="F232" s="132" t="s">
        <v>393</v>
      </c>
      <c r="G232" s="122"/>
      <c r="H232" s="3"/>
    </row>
    <row r="233" spans="1:8" s="15" customFormat="1" ht="19.5">
      <c r="A233" s="145"/>
      <c r="B233" s="10"/>
      <c r="C233" s="24"/>
      <c r="D233" s="21"/>
      <c r="E233" s="20"/>
      <c r="F233" s="122" t="s">
        <v>273</v>
      </c>
      <c r="G233" s="3"/>
      <c r="H233" s="3"/>
    </row>
    <row r="234" spans="1:8" s="15" customFormat="1" ht="18.75">
      <c r="A234" s="102"/>
      <c r="B234" s="10"/>
      <c r="C234" s="118"/>
      <c r="D234" s="138"/>
      <c r="E234" s="20"/>
      <c r="F234" s="123"/>
      <c r="G234" s="123"/>
      <c r="H234" s="3"/>
    </row>
    <row r="235" spans="1:8" s="15" customFormat="1" ht="18.75">
      <c r="A235" s="101" t="s">
        <v>478</v>
      </c>
      <c r="B235" s="10">
        <v>3</v>
      </c>
      <c r="C235" s="129" t="s">
        <v>406</v>
      </c>
      <c r="D235" s="4" t="s">
        <v>409</v>
      </c>
      <c r="E235" s="20">
        <v>9300</v>
      </c>
      <c r="F235" s="132" t="s">
        <v>411</v>
      </c>
      <c r="G235" s="132" t="s">
        <v>421</v>
      </c>
      <c r="H235" s="3"/>
    </row>
    <row r="236" spans="1:8" s="15" customFormat="1" ht="18.75">
      <c r="A236" s="101" t="s">
        <v>402</v>
      </c>
      <c r="B236" s="10"/>
      <c r="C236" s="129" t="s">
        <v>407</v>
      </c>
      <c r="D236" s="82"/>
      <c r="E236" s="20"/>
      <c r="F236" s="132" t="s">
        <v>412</v>
      </c>
      <c r="G236" s="123" t="s">
        <v>422</v>
      </c>
      <c r="H236" s="3"/>
    </row>
    <row r="237" spans="1:8" s="15" customFormat="1" ht="18.75">
      <c r="A237" s="101" t="s">
        <v>403</v>
      </c>
      <c r="B237" s="10"/>
      <c r="C237" s="118" t="s">
        <v>408</v>
      </c>
      <c r="D237" s="21"/>
      <c r="E237" s="20"/>
      <c r="F237" s="132" t="s">
        <v>413</v>
      </c>
      <c r="G237" s="132" t="s">
        <v>423</v>
      </c>
      <c r="H237" s="3"/>
    </row>
    <row r="238" spans="1:8" s="15" customFormat="1" ht="18.75">
      <c r="A238" s="101" t="s">
        <v>404</v>
      </c>
      <c r="B238" s="10"/>
      <c r="C238" s="138"/>
      <c r="D238" s="21"/>
      <c r="E238" s="20"/>
      <c r="F238" s="132" t="s">
        <v>414</v>
      </c>
      <c r="G238" s="132" t="s">
        <v>424</v>
      </c>
      <c r="H238" s="3"/>
    </row>
    <row r="239" spans="1:8" s="15" customFormat="1" ht="18.75">
      <c r="A239" s="102" t="s">
        <v>405</v>
      </c>
      <c r="B239" s="10"/>
      <c r="C239" s="138"/>
      <c r="D239" s="21"/>
      <c r="E239" s="20"/>
      <c r="F239" s="123" t="s">
        <v>415</v>
      </c>
      <c r="G239" s="132" t="s">
        <v>425</v>
      </c>
      <c r="H239" s="3"/>
    </row>
    <row r="240" spans="1:8" s="15" customFormat="1" ht="18.75">
      <c r="A240" s="102" t="s">
        <v>276</v>
      </c>
      <c r="B240" s="10"/>
      <c r="C240" s="138"/>
      <c r="D240" s="21"/>
      <c r="E240" s="20"/>
      <c r="F240" s="122" t="s">
        <v>416</v>
      </c>
      <c r="G240" s="123" t="s">
        <v>426</v>
      </c>
      <c r="H240" s="3"/>
    </row>
    <row r="241" spans="1:8" s="15" customFormat="1" ht="19.5">
      <c r="A241" s="145"/>
      <c r="B241" s="10"/>
      <c r="C241" s="138"/>
      <c r="D241" s="21"/>
      <c r="E241" s="20"/>
      <c r="F241" s="123" t="s">
        <v>417</v>
      </c>
      <c r="G241" s="123" t="s">
        <v>427</v>
      </c>
      <c r="H241" s="3"/>
    </row>
    <row r="242" spans="1:8" s="15" customFormat="1" ht="19.5">
      <c r="A242" s="145"/>
      <c r="B242" s="10"/>
      <c r="C242" s="138"/>
      <c r="D242" s="21"/>
      <c r="E242" s="20"/>
      <c r="F242" s="123" t="s">
        <v>418</v>
      </c>
      <c r="G242" s="123" t="s">
        <v>428</v>
      </c>
      <c r="H242" s="3"/>
    </row>
    <row r="243" spans="1:8" s="15" customFormat="1" ht="19.5">
      <c r="A243" s="146"/>
      <c r="B243" s="58"/>
      <c r="C243" s="153"/>
      <c r="D243" s="22"/>
      <c r="E243" s="48"/>
      <c r="F243" s="125" t="s">
        <v>419</v>
      </c>
      <c r="G243" s="125" t="s">
        <v>429</v>
      </c>
      <c r="H243" s="5"/>
    </row>
    <row r="244" spans="1:8" s="16" customFormat="1">
      <c r="A244" s="225" t="s">
        <v>253</v>
      </c>
      <c r="B244" s="225"/>
      <c r="C244" s="225"/>
      <c r="D244" s="225"/>
      <c r="E244" s="225"/>
      <c r="F244" s="225"/>
      <c r="G244" s="225"/>
      <c r="H244" s="225"/>
    </row>
    <row r="245" spans="1:8" s="14" customFormat="1" ht="18.75">
      <c r="A245" s="114"/>
      <c r="B245" s="11" t="s">
        <v>3</v>
      </c>
      <c r="C245" s="11" t="s">
        <v>4</v>
      </c>
      <c r="D245" s="11" t="s">
        <v>5</v>
      </c>
      <c r="E245" s="11"/>
      <c r="F245" s="11"/>
      <c r="G245" s="11" t="s">
        <v>6</v>
      </c>
      <c r="H245" s="11" t="s">
        <v>7</v>
      </c>
    </row>
    <row r="246" spans="1:8" s="14" customFormat="1" ht="18.75">
      <c r="A246" s="12" t="s">
        <v>8</v>
      </c>
      <c r="B246" s="12" t="s">
        <v>9</v>
      </c>
      <c r="C246" s="12" t="s">
        <v>10</v>
      </c>
      <c r="D246" s="12" t="s">
        <v>11</v>
      </c>
      <c r="E246" s="12" t="s">
        <v>12</v>
      </c>
      <c r="F246" s="12" t="s">
        <v>13</v>
      </c>
      <c r="G246" s="12" t="s">
        <v>14</v>
      </c>
      <c r="H246" s="12" t="s">
        <v>15</v>
      </c>
    </row>
    <row r="247" spans="1:8" s="14" customFormat="1" ht="18.75">
      <c r="A247" s="116"/>
      <c r="B247" s="13" t="s">
        <v>8</v>
      </c>
      <c r="C247" s="13"/>
      <c r="D247" s="13" t="s">
        <v>16</v>
      </c>
      <c r="E247" s="13"/>
      <c r="F247" s="13"/>
      <c r="G247" s="13" t="s">
        <v>17</v>
      </c>
      <c r="H247" s="13" t="s">
        <v>18</v>
      </c>
    </row>
    <row r="248" spans="1:8" s="15" customFormat="1" ht="18.75">
      <c r="A248" s="160"/>
      <c r="B248" s="10"/>
      <c r="C248" s="148"/>
      <c r="D248" s="138"/>
      <c r="E248" s="20"/>
      <c r="F248" s="123" t="s">
        <v>420</v>
      </c>
      <c r="G248" s="123" t="s">
        <v>430</v>
      </c>
      <c r="H248" s="3"/>
    </row>
    <row r="249" spans="1:8" s="15" customFormat="1" ht="18.75">
      <c r="A249" s="102"/>
      <c r="B249" s="10"/>
      <c r="C249" s="122"/>
      <c r="D249" s="149"/>
      <c r="E249" s="20"/>
      <c r="F249" s="150"/>
      <c r="G249" s="123" t="s">
        <v>431</v>
      </c>
      <c r="H249" s="3"/>
    </row>
    <row r="250" spans="1:8" s="15" customFormat="1" ht="18.75">
      <c r="A250" s="171"/>
      <c r="B250" s="10"/>
      <c r="C250" s="123"/>
      <c r="D250" s="21"/>
      <c r="E250" s="20"/>
      <c r="F250" s="132"/>
      <c r="G250" s="123" t="s">
        <v>432</v>
      </c>
      <c r="H250" s="3"/>
    </row>
    <row r="251" spans="1:8" s="15" customFormat="1" ht="18.75">
      <c r="A251" s="3"/>
      <c r="B251" s="10"/>
      <c r="C251" s="24"/>
      <c r="D251" s="21"/>
      <c r="E251" s="20"/>
      <c r="F251" s="132"/>
      <c r="G251" s="123" t="s">
        <v>433</v>
      </c>
      <c r="H251" s="3"/>
    </row>
    <row r="252" spans="1:8" s="15" customFormat="1" ht="19.5">
      <c r="A252" s="145"/>
      <c r="B252" s="10"/>
      <c r="C252" s="24"/>
      <c r="D252" s="21"/>
      <c r="E252" s="20"/>
      <c r="F252" s="122"/>
      <c r="G252" s="123" t="s">
        <v>434</v>
      </c>
      <c r="H252" s="3"/>
    </row>
    <row r="253" spans="1:8" s="15" customFormat="1" ht="19.5">
      <c r="A253" s="145"/>
      <c r="B253" s="10"/>
      <c r="C253" s="24"/>
      <c r="D253" s="21"/>
      <c r="E253" s="20"/>
      <c r="F253" s="123"/>
      <c r="G253" s="123" t="s">
        <v>435</v>
      </c>
      <c r="H253" s="3"/>
    </row>
    <row r="254" spans="1:8" s="15" customFormat="1" ht="19.5">
      <c r="A254" s="145"/>
      <c r="B254" s="10"/>
      <c r="C254" s="24"/>
      <c r="D254" s="21"/>
      <c r="E254" s="20"/>
      <c r="F254" s="122"/>
      <c r="G254" s="123" t="s">
        <v>436</v>
      </c>
      <c r="H254" s="3"/>
    </row>
    <row r="255" spans="1:8" s="15" customFormat="1" ht="19.5">
      <c r="A255" s="145"/>
      <c r="B255" s="10"/>
      <c r="C255" s="24"/>
      <c r="D255" s="21"/>
      <c r="E255" s="20"/>
      <c r="F255" s="3"/>
      <c r="G255" s="123" t="s">
        <v>426</v>
      </c>
      <c r="H255" s="3"/>
    </row>
    <row r="256" spans="1:8" s="15" customFormat="1" ht="19.5">
      <c r="A256" s="145"/>
      <c r="B256" s="10"/>
      <c r="C256" s="24"/>
      <c r="D256" s="21"/>
      <c r="E256" s="20"/>
      <c r="F256" s="3"/>
      <c r="G256" s="123"/>
      <c r="H256" s="3"/>
    </row>
    <row r="257" spans="1:8" s="15" customFormat="1" ht="18.75">
      <c r="A257" s="101" t="s">
        <v>479</v>
      </c>
      <c r="B257" s="170">
        <v>2</v>
      </c>
      <c r="C257" s="129" t="s">
        <v>439</v>
      </c>
      <c r="D257" s="132" t="s">
        <v>445</v>
      </c>
      <c r="E257" s="20">
        <v>9200</v>
      </c>
      <c r="F257" s="132" t="s">
        <v>446</v>
      </c>
      <c r="G257" s="132" t="s">
        <v>454</v>
      </c>
      <c r="H257" s="3"/>
    </row>
    <row r="258" spans="1:8" s="15" customFormat="1" ht="18.75">
      <c r="A258" s="102" t="s">
        <v>437</v>
      </c>
      <c r="B258" s="10"/>
      <c r="C258" s="118" t="s">
        <v>440</v>
      </c>
      <c r="D258" s="21"/>
      <c r="E258" s="20"/>
      <c r="F258" s="123" t="s">
        <v>447</v>
      </c>
      <c r="G258" s="123" t="s">
        <v>455</v>
      </c>
      <c r="H258" s="3"/>
    </row>
    <row r="259" spans="1:8" s="15" customFormat="1" ht="18.75">
      <c r="A259" s="102" t="s">
        <v>438</v>
      </c>
      <c r="B259" s="10"/>
      <c r="C259" s="118" t="s">
        <v>441</v>
      </c>
      <c r="D259" s="21"/>
      <c r="E259" s="20"/>
      <c r="F259" s="123" t="s">
        <v>448</v>
      </c>
      <c r="G259" s="123" t="s">
        <v>456</v>
      </c>
      <c r="H259" s="3"/>
    </row>
    <row r="260" spans="1:8" s="15" customFormat="1" ht="19.5">
      <c r="A260" s="145"/>
      <c r="B260" s="10"/>
      <c r="C260" s="118" t="s">
        <v>280</v>
      </c>
      <c r="D260" s="21"/>
      <c r="E260" s="20"/>
      <c r="F260" s="123" t="s">
        <v>449</v>
      </c>
      <c r="G260" s="123" t="s">
        <v>457</v>
      </c>
      <c r="H260" s="3"/>
    </row>
    <row r="261" spans="1:8" s="15" customFormat="1" ht="18.75">
      <c r="A261" s="102"/>
      <c r="B261" s="10"/>
      <c r="C261" s="118" t="s">
        <v>442</v>
      </c>
      <c r="D261" s="138"/>
      <c r="E261" s="20"/>
      <c r="F261" s="123" t="s">
        <v>450</v>
      </c>
      <c r="G261" s="123" t="s">
        <v>458</v>
      </c>
      <c r="H261" s="3"/>
    </row>
    <row r="262" spans="1:8" s="15" customFormat="1" ht="18.75">
      <c r="A262" s="102"/>
      <c r="B262" s="10"/>
      <c r="C262" s="118" t="s">
        <v>443</v>
      </c>
      <c r="D262" s="4"/>
      <c r="E262" s="20"/>
      <c r="F262" s="123" t="s">
        <v>451</v>
      </c>
      <c r="G262" s="123" t="s">
        <v>459</v>
      </c>
      <c r="H262" s="3"/>
    </row>
    <row r="263" spans="1:8" s="15" customFormat="1" ht="18.75">
      <c r="A263" s="102"/>
      <c r="B263" s="10"/>
      <c r="C263" s="118" t="s">
        <v>444</v>
      </c>
      <c r="D263" s="82"/>
      <c r="E263" s="20"/>
      <c r="F263" s="123" t="s">
        <v>452</v>
      </c>
      <c r="G263" s="123" t="s">
        <v>460</v>
      </c>
      <c r="H263" s="3"/>
    </row>
    <row r="264" spans="1:8" s="15" customFormat="1" ht="18.75">
      <c r="A264" s="103"/>
      <c r="B264" s="10"/>
      <c r="C264" s="138"/>
      <c r="D264" s="21"/>
      <c r="E264" s="20"/>
      <c r="F264" s="123" t="s">
        <v>453</v>
      </c>
      <c r="G264" s="123" t="s">
        <v>461</v>
      </c>
      <c r="H264" s="3"/>
    </row>
    <row r="265" spans="1:8" s="15" customFormat="1" ht="18.75">
      <c r="A265" s="3"/>
      <c r="B265" s="10"/>
      <c r="C265" s="138"/>
      <c r="D265" s="21"/>
      <c r="E265" s="20"/>
      <c r="F265" s="151"/>
      <c r="G265" s="132" t="s">
        <v>462</v>
      </c>
      <c r="H265" s="3"/>
    </row>
    <row r="266" spans="1:8" s="15" customFormat="1" ht="19.5">
      <c r="A266" s="145"/>
      <c r="B266" s="10"/>
      <c r="C266" s="138"/>
      <c r="D266" s="21"/>
      <c r="E266" s="20"/>
      <c r="F266" s="152"/>
      <c r="G266" s="123" t="s">
        <v>463</v>
      </c>
      <c r="H266" s="3"/>
    </row>
    <row r="267" spans="1:8" s="15" customFormat="1" ht="19.5">
      <c r="A267" s="145"/>
      <c r="B267" s="10"/>
      <c r="C267" s="138"/>
      <c r="D267" s="21"/>
      <c r="E267" s="20"/>
      <c r="F267" s="151"/>
      <c r="G267" s="123" t="s">
        <v>464</v>
      </c>
      <c r="H267" s="3"/>
    </row>
    <row r="268" spans="1:8" s="15" customFormat="1" ht="19.5">
      <c r="A268" s="145"/>
      <c r="B268" s="10"/>
      <c r="C268" s="138"/>
      <c r="D268" s="21"/>
      <c r="E268" s="20"/>
      <c r="F268" s="151"/>
      <c r="G268" s="123" t="s">
        <v>465</v>
      </c>
      <c r="H268" s="3"/>
    </row>
    <row r="269" spans="1:8" s="15" customFormat="1" ht="19.5">
      <c r="A269" s="145"/>
      <c r="B269" s="10"/>
      <c r="C269" s="138"/>
      <c r="D269" s="21"/>
      <c r="E269" s="20"/>
      <c r="F269" s="3"/>
      <c r="G269" s="123" t="s">
        <v>466</v>
      </c>
      <c r="H269" s="3"/>
    </row>
    <row r="270" spans="1:8" s="15" customFormat="1" ht="19.5">
      <c r="A270" s="146"/>
      <c r="B270" s="58"/>
      <c r="C270" s="153"/>
      <c r="D270" s="22"/>
      <c r="E270" s="48"/>
      <c r="F270" s="5"/>
      <c r="G270" s="125" t="s">
        <v>467</v>
      </c>
      <c r="H270" s="5"/>
    </row>
    <row r="271" spans="1:8" s="16" customFormat="1">
      <c r="A271" s="225" t="s">
        <v>254</v>
      </c>
      <c r="B271" s="225"/>
      <c r="C271" s="225"/>
      <c r="D271" s="225"/>
      <c r="E271" s="225"/>
      <c r="F271" s="225"/>
      <c r="G271" s="225"/>
      <c r="H271" s="225"/>
    </row>
    <row r="272" spans="1:8" s="14" customFormat="1" ht="18.75">
      <c r="A272" s="114"/>
      <c r="B272" s="11" t="s">
        <v>3</v>
      </c>
      <c r="C272" s="11" t="s">
        <v>4</v>
      </c>
      <c r="D272" s="11" t="s">
        <v>5</v>
      </c>
      <c r="E272" s="11"/>
      <c r="F272" s="11"/>
      <c r="G272" s="11" t="s">
        <v>6</v>
      </c>
      <c r="H272" s="11" t="s">
        <v>7</v>
      </c>
    </row>
    <row r="273" spans="1:8" s="14" customFormat="1" ht="18.75">
      <c r="A273" s="12" t="s">
        <v>8</v>
      </c>
      <c r="B273" s="12" t="s">
        <v>9</v>
      </c>
      <c r="C273" s="12" t="s">
        <v>10</v>
      </c>
      <c r="D273" s="12" t="s">
        <v>11</v>
      </c>
      <c r="E273" s="12" t="s">
        <v>12</v>
      </c>
      <c r="F273" s="12" t="s">
        <v>13</v>
      </c>
      <c r="G273" s="12" t="s">
        <v>14</v>
      </c>
      <c r="H273" s="12" t="s">
        <v>15</v>
      </c>
    </row>
    <row r="274" spans="1:8" s="14" customFormat="1" ht="18.75">
      <c r="A274" s="116"/>
      <c r="B274" s="13" t="s">
        <v>8</v>
      </c>
      <c r="C274" s="13"/>
      <c r="D274" s="13" t="s">
        <v>16</v>
      </c>
      <c r="E274" s="13"/>
      <c r="F274" s="13"/>
      <c r="G274" s="13" t="s">
        <v>17</v>
      </c>
      <c r="H274" s="13" t="s">
        <v>18</v>
      </c>
    </row>
    <row r="275" spans="1:8" s="15" customFormat="1" ht="18.75">
      <c r="A275" s="160"/>
      <c r="B275" s="10"/>
      <c r="C275" s="148"/>
      <c r="D275" s="138"/>
      <c r="E275" s="20"/>
      <c r="F275" s="148"/>
      <c r="G275" s="148" t="s">
        <v>468</v>
      </c>
      <c r="H275" s="3"/>
    </row>
    <row r="276" spans="1:8" s="15" customFormat="1" ht="18.75">
      <c r="A276" s="102"/>
      <c r="B276" s="10"/>
      <c r="C276" s="122"/>
      <c r="D276" s="149"/>
      <c r="E276" s="20"/>
      <c r="F276" s="150"/>
      <c r="G276" s="123" t="s">
        <v>469</v>
      </c>
      <c r="H276" s="3"/>
    </row>
    <row r="277" spans="1:8" s="15" customFormat="1" ht="18.75">
      <c r="A277" s="102"/>
      <c r="B277" s="10"/>
      <c r="C277" s="123"/>
      <c r="D277" s="21"/>
      <c r="E277" s="20"/>
      <c r="F277" s="132"/>
      <c r="G277" s="123" t="s">
        <v>470</v>
      </c>
      <c r="H277" s="3"/>
    </row>
    <row r="278" spans="1:8" s="15" customFormat="1" ht="18.75">
      <c r="A278" s="3"/>
      <c r="B278" s="10"/>
      <c r="C278" s="24"/>
      <c r="D278" s="21"/>
      <c r="E278" s="20"/>
      <c r="F278" s="132"/>
      <c r="G278" s="123" t="s">
        <v>471</v>
      </c>
      <c r="H278" s="3"/>
    </row>
    <row r="279" spans="1:8" s="15" customFormat="1" ht="19.5">
      <c r="A279" s="145"/>
      <c r="B279" s="10"/>
      <c r="C279" s="24"/>
      <c r="D279" s="21"/>
      <c r="E279" s="20"/>
      <c r="F279" s="122"/>
      <c r="G279" s="123" t="s">
        <v>472</v>
      </c>
      <c r="H279" s="3"/>
    </row>
    <row r="280" spans="1:8" s="15" customFormat="1" ht="19.5">
      <c r="A280" s="145"/>
      <c r="B280" s="10"/>
      <c r="C280" s="24"/>
      <c r="D280" s="21"/>
      <c r="E280" s="20"/>
      <c r="F280" s="123"/>
      <c r="G280" s="123" t="s">
        <v>473</v>
      </c>
      <c r="H280" s="3"/>
    </row>
    <row r="281" spans="1:8" s="15" customFormat="1" ht="19.5">
      <c r="A281" s="145"/>
      <c r="B281" s="10"/>
      <c r="C281" s="24"/>
      <c r="D281" s="21"/>
      <c r="E281" s="20"/>
      <c r="F281" s="122"/>
      <c r="G281" s="123" t="s">
        <v>474</v>
      </c>
      <c r="H281" s="3"/>
    </row>
    <row r="282" spans="1:8" s="15" customFormat="1" ht="19.5">
      <c r="A282" s="145"/>
      <c r="B282" s="10"/>
      <c r="C282" s="24"/>
      <c r="D282" s="21"/>
      <c r="E282" s="20"/>
      <c r="F282" s="3"/>
      <c r="G282" s="123" t="s">
        <v>475</v>
      </c>
      <c r="H282" s="3"/>
    </row>
    <row r="283" spans="1:8" s="15" customFormat="1" ht="19.5">
      <c r="A283" s="145"/>
      <c r="B283" s="10"/>
      <c r="C283" s="24"/>
      <c r="D283" s="21"/>
      <c r="E283" s="20"/>
      <c r="F283" s="3"/>
      <c r="G283" s="132"/>
      <c r="H283" s="3"/>
    </row>
    <row r="284" spans="1:8" s="15" customFormat="1" ht="18.75">
      <c r="A284" s="102" t="s">
        <v>483</v>
      </c>
      <c r="B284" s="10">
        <v>2</v>
      </c>
      <c r="C284" s="118" t="s">
        <v>484</v>
      </c>
      <c r="D284" s="4" t="s">
        <v>409</v>
      </c>
      <c r="E284" s="20">
        <v>9550</v>
      </c>
      <c r="F284" s="123" t="s">
        <v>489</v>
      </c>
      <c r="G284" s="123" t="s">
        <v>494</v>
      </c>
      <c r="H284" s="3"/>
    </row>
    <row r="285" spans="1:8" s="15" customFormat="1" ht="18.75">
      <c r="A285" s="102" t="s">
        <v>480</v>
      </c>
      <c r="B285" s="10"/>
      <c r="C285" s="118" t="s">
        <v>485</v>
      </c>
      <c r="D285" s="21"/>
      <c r="E285" s="20"/>
      <c r="F285" s="123" t="s">
        <v>490</v>
      </c>
      <c r="G285" s="123" t="s">
        <v>495</v>
      </c>
      <c r="H285" s="3"/>
    </row>
    <row r="286" spans="1:8" s="15" customFormat="1" ht="18.75">
      <c r="A286" s="102" t="s">
        <v>481</v>
      </c>
      <c r="B286" s="10"/>
      <c r="C286" s="118" t="s">
        <v>486</v>
      </c>
      <c r="D286" s="21"/>
      <c r="E286" s="20"/>
      <c r="F286" s="123" t="s">
        <v>493</v>
      </c>
      <c r="G286" s="123" t="s">
        <v>499</v>
      </c>
      <c r="H286" s="3"/>
    </row>
    <row r="287" spans="1:8" s="15" customFormat="1" ht="18.75">
      <c r="A287" s="102" t="s">
        <v>482</v>
      </c>
      <c r="B287" s="10"/>
      <c r="C287" s="137" t="s">
        <v>487</v>
      </c>
      <c r="D287" s="21"/>
      <c r="E287" s="20"/>
      <c r="F287" s="122" t="s">
        <v>491</v>
      </c>
      <c r="G287" s="123" t="s">
        <v>496</v>
      </c>
      <c r="H287" s="3"/>
    </row>
    <row r="288" spans="1:8" s="15" customFormat="1" ht="18.75">
      <c r="A288" s="102"/>
      <c r="B288" s="10"/>
      <c r="C288" s="123" t="s">
        <v>488</v>
      </c>
      <c r="D288" s="138"/>
      <c r="E288" s="20"/>
      <c r="F288" s="123" t="s">
        <v>492</v>
      </c>
      <c r="G288" s="122" t="s">
        <v>497</v>
      </c>
      <c r="H288" s="3"/>
    </row>
    <row r="289" spans="1:8" s="15" customFormat="1" ht="18.75">
      <c r="A289" s="102"/>
      <c r="B289" s="10"/>
      <c r="C289" s="123"/>
      <c r="D289" s="4"/>
      <c r="E289" s="20"/>
      <c r="F289" s="123"/>
      <c r="G289" s="123" t="s">
        <v>498</v>
      </c>
      <c r="H289" s="3"/>
    </row>
    <row r="290" spans="1:8" s="15" customFormat="1" ht="18.75">
      <c r="A290" s="102"/>
      <c r="B290" s="10"/>
      <c r="C290" s="123"/>
      <c r="D290" s="82"/>
      <c r="E290" s="20"/>
      <c r="F290" s="123"/>
      <c r="G290" s="122" t="s">
        <v>499</v>
      </c>
      <c r="H290" s="3"/>
    </row>
    <row r="291" spans="1:8" s="15" customFormat="1" ht="18.75">
      <c r="A291" s="103"/>
      <c r="B291" s="10"/>
      <c r="C291" s="138"/>
      <c r="D291" s="21"/>
      <c r="E291" s="20"/>
      <c r="F291" s="123"/>
      <c r="G291" s="121"/>
      <c r="H291" s="3"/>
    </row>
    <row r="292" spans="1:8" s="15" customFormat="1" ht="18.75">
      <c r="A292" s="3"/>
      <c r="B292" s="10"/>
      <c r="C292" s="138"/>
      <c r="D292" s="21"/>
      <c r="E292" s="20"/>
      <c r="F292" s="151"/>
      <c r="G292" s="121"/>
      <c r="H292" s="3"/>
    </row>
    <row r="293" spans="1:8" s="15" customFormat="1" ht="19.5">
      <c r="A293" s="145"/>
      <c r="B293" s="10"/>
      <c r="C293" s="138"/>
      <c r="D293" s="21"/>
      <c r="E293" s="20"/>
      <c r="F293" s="152"/>
      <c r="G293" s="123"/>
      <c r="H293" s="3"/>
    </row>
    <row r="294" spans="1:8" s="15" customFormat="1" ht="19.5">
      <c r="A294" s="145"/>
      <c r="B294" s="10"/>
      <c r="C294" s="138"/>
      <c r="D294" s="21"/>
      <c r="E294" s="20"/>
      <c r="F294" s="151"/>
      <c r="G294" s="3"/>
      <c r="H294" s="3"/>
    </row>
    <row r="295" spans="1:8" s="15" customFormat="1" ht="19.5">
      <c r="A295" s="145"/>
      <c r="B295" s="10"/>
      <c r="C295" s="138"/>
      <c r="D295" s="21"/>
      <c r="E295" s="20"/>
      <c r="F295" s="151"/>
      <c r="G295" s="3"/>
      <c r="H295" s="3"/>
    </row>
    <row r="296" spans="1:8" s="15" customFormat="1" ht="19.5">
      <c r="A296" s="161"/>
      <c r="B296" s="105"/>
      <c r="C296" s="162"/>
      <c r="D296" s="106"/>
      <c r="E296" s="107"/>
      <c r="F296" s="108"/>
      <c r="G296" s="108"/>
      <c r="H296" s="108"/>
    </row>
    <row r="297" spans="1:8" s="15" customFormat="1" ht="19.5">
      <c r="A297" s="229" t="s">
        <v>27</v>
      </c>
      <c r="B297" s="230"/>
      <c r="C297" s="230"/>
      <c r="D297" s="231"/>
      <c r="E297" s="109">
        <f>SUM(E284,E257,E235,E221,E206,E194,E179,E167,E151,E143,E126,E113,E98,E74,E59,E37,E17)</f>
        <v>186760</v>
      </c>
      <c r="F297" s="25"/>
      <c r="G297" s="25"/>
      <c r="H297" s="25"/>
    </row>
    <row r="298" spans="1:8" s="16" customFormat="1">
      <c r="A298" s="1"/>
      <c r="B298" s="1"/>
      <c r="C298" s="1"/>
      <c r="D298" s="1"/>
      <c r="E298" s="23"/>
      <c r="F298" s="1"/>
      <c r="G298" s="1"/>
      <c r="H298" s="1"/>
    </row>
    <row r="299" spans="1:8" s="14" customFormat="1">
      <c r="A299" s="1"/>
      <c r="B299" s="1"/>
      <c r="C299" s="1"/>
      <c r="D299" s="1"/>
      <c r="E299" s="23"/>
      <c r="F299" s="1"/>
      <c r="G299" s="1"/>
      <c r="H299" s="1"/>
    </row>
    <row r="300" spans="1:8" s="14" customFormat="1">
      <c r="A300" s="1"/>
      <c r="B300" s="1"/>
      <c r="C300" s="1"/>
      <c r="D300" s="1"/>
      <c r="E300" s="23"/>
      <c r="F300" s="1"/>
      <c r="G300" s="1"/>
      <c r="H300" s="1"/>
    </row>
    <row r="301" spans="1:8" s="14" customFormat="1">
      <c r="A301" s="1"/>
      <c r="B301" s="1"/>
      <c r="C301" s="1"/>
      <c r="D301" s="1"/>
      <c r="E301" s="23"/>
      <c r="F301" s="1"/>
      <c r="G301" s="1"/>
      <c r="H301" s="1"/>
    </row>
    <row r="302" spans="1:8" s="15" customFormat="1">
      <c r="A302" s="1"/>
      <c r="B302" s="1"/>
      <c r="C302" s="1"/>
      <c r="D302" s="1"/>
      <c r="E302" s="23"/>
      <c r="F302" s="1"/>
      <c r="G302" s="1"/>
      <c r="H302" s="1"/>
    </row>
    <row r="303" spans="1:8" s="15" customFormat="1">
      <c r="A303" s="1"/>
      <c r="B303" s="1"/>
      <c r="C303" s="1"/>
      <c r="D303" s="1"/>
      <c r="E303" s="23"/>
      <c r="F303" s="1"/>
      <c r="G303" s="1"/>
      <c r="H303" s="1"/>
    </row>
    <row r="304" spans="1:8" s="15" customFormat="1">
      <c r="A304" s="1"/>
      <c r="B304" s="1"/>
      <c r="C304" s="1"/>
      <c r="D304" s="1"/>
      <c r="E304" s="23"/>
      <c r="F304" s="1"/>
      <c r="G304" s="1"/>
      <c r="H304" s="1"/>
    </row>
    <row r="305" spans="1:8" s="15" customFormat="1">
      <c r="A305" s="1"/>
      <c r="B305" s="1"/>
      <c r="C305" s="1"/>
      <c r="D305" s="1"/>
      <c r="E305" s="23"/>
      <c r="F305" s="1"/>
      <c r="G305" s="1"/>
      <c r="H305" s="1"/>
    </row>
    <row r="306" spans="1:8" s="15" customFormat="1">
      <c r="A306" s="1"/>
      <c r="B306" s="1"/>
      <c r="C306" s="1"/>
      <c r="D306" s="1"/>
      <c r="E306" s="23"/>
      <c r="F306" s="1"/>
      <c r="G306" s="1"/>
      <c r="H306" s="1"/>
    </row>
    <row r="307" spans="1:8" s="15" customFormat="1">
      <c r="A307" s="1"/>
      <c r="B307" s="1"/>
      <c r="C307" s="1"/>
      <c r="D307" s="1"/>
      <c r="E307" s="23"/>
      <c r="F307" s="1"/>
      <c r="G307" s="1"/>
      <c r="H307" s="1"/>
    </row>
    <row r="308" spans="1:8" s="15" customFormat="1">
      <c r="A308" s="1"/>
      <c r="B308" s="1"/>
      <c r="C308" s="1"/>
      <c r="D308" s="1"/>
      <c r="E308" s="23"/>
      <c r="F308" s="1"/>
      <c r="G308" s="1"/>
      <c r="H308" s="1"/>
    </row>
    <row r="309" spans="1:8" s="15" customFormat="1">
      <c r="A309" s="1"/>
      <c r="B309" s="1"/>
      <c r="C309" s="1"/>
      <c r="D309" s="1"/>
      <c r="E309" s="23"/>
      <c r="F309" s="1"/>
      <c r="G309" s="1"/>
      <c r="H309" s="1"/>
    </row>
    <row r="310" spans="1:8" s="15" customFormat="1">
      <c r="A310" s="1"/>
      <c r="B310" s="1"/>
      <c r="C310" s="1"/>
      <c r="D310" s="1"/>
      <c r="E310" s="23"/>
      <c r="F310" s="1"/>
      <c r="G310" s="1"/>
      <c r="H310" s="1"/>
    </row>
    <row r="311" spans="1:8" s="15" customFormat="1">
      <c r="A311" s="1"/>
      <c r="B311" s="1"/>
      <c r="C311" s="1"/>
      <c r="D311" s="1"/>
      <c r="E311" s="23"/>
      <c r="F311" s="1"/>
      <c r="G311" s="1"/>
      <c r="H311" s="1"/>
    </row>
    <row r="312" spans="1:8" s="15" customFormat="1">
      <c r="A312" s="1"/>
      <c r="B312" s="1"/>
      <c r="C312" s="1"/>
      <c r="D312" s="1"/>
      <c r="E312" s="23"/>
      <c r="F312" s="1"/>
      <c r="G312" s="1"/>
      <c r="H312" s="1"/>
    </row>
    <row r="313" spans="1:8" s="15" customFormat="1">
      <c r="A313" s="1"/>
      <c r="B313" s="1"/>
      <c r="C313" s="1"/>
      <c r="D313" s="1"/>
      <c r="E313" s="23"/>
      <c r="F313" s="1"/>
      <c r="G313" s="1"/>
      <c r="H313" s="1"/>
    </row>
    <row r="314" spans="1:8" s="15" customFormat="1">
      <c r="A314" s="1"/>
      <c r="B314" s="1"/>
      <c r="C314" s="1"/>
      <c r="D314" s="1"/>
      <c r="E314" s="23"/>
      <c r="F314" s="1"/>
      <c r="G314" s="1"/>
      <c r="H314" s="1"/>
    </row>
    <row r="315" spans="1:8" s="15" customFormat="1">
      <c r="A315" s="1"/>
      <c r="B315" s="1"/>
      <c r="C315" s="1"/>
      <c r="D315" s="1"/>
      <c r="E315" s="23"/>
      <c r="F315" s="1"/>
      <c r="G315" s="1"/>
      <c r="H315" s="1"/>
    </row>
    <row r="316" spans="1:8" s="15" customFormat="1">
      <c r="A316" s="1"/>
      <c r="B316" s="1"/>
      <c r="C316" s="1"/>
      <c r="D316" s="1"/>
      <c r="E316" s="23"/>
      <c r="F316" s="1"/>
      <c r="G316" s="1"/>
      <c r="H316" s="1"/>
    </row>
    <row r="317" spans="1:8" s="15" customFormat="1">
      <c r="A317" s="1"/>
      <c r="B317" s="1"/>
      <c r="C317" s="1"/>
      <c r="D317" s="1"/>
      <c r="E317" s="23"/>
      <c r="F317" s="1"/>
      <c r="G317" s="1"/>
      <c r="H317" s="1"/>
    </row>
    <row r="318" spans="1:8" s="15" customFormat="1">
      <c r="A318" s="1"/>
      <c r="B318" s="1"/>
      <c r="C318" s="1"/>
      <c r="D318" s="1"/>
      <c r="E318" s="23"/>
      <c r="F318" s="1"/>
      <c r="G318" s="1"/>
      <c r="H318" s="1"/>
    </row>
    <row r="319" spans="1:8" s="15" customFormat="1">
      <c r="A319" s="1"/>
      <c r="B319" s="1"/>
      <c r="C319" s="1"/>
      <c r="D319" s="1"/>
      <c r="E319" s="23"/>
      <c r="F319" s="1"/>
      <c r="G319" s="1"/>
      <c r="H319" s="1"/>
    </row>
    <row r="320" spans="1:8" s="15" customFormat="1">
      <c r="A320" s="1"/>
      <c r="B320" s="1"/>
      <c r="C320" s="1"/>
      <c r="D320" s="1"/>
      <c r="E320" s="23"/>
      <c r="F320" s="1"/>
      <c r="G320" s="1"/>
      <c r="H320" s="1"/>
    </row>
    <row r="321" spans="1:8" s="15" customFormat="1">
      <c r="A321" s="1"/>
      <c r="B321" s="1"/>
      <c r="C321" s="1"/>
      <c r="D321" s="1"/>
      <c r="E321" s="23"/>
      <c r="F321" s="1"/>
      <c r="G321" s="1"/>
      <c r="H321" s="1"/>
    </row>
    <row r="322" spans="1:8" s="15" customFormat="1">
      <c r="A322" s="1"/>
      <c r="B322" s="1"/>
      <c r="C322" s="1"/>
      <c r="D322" s="1"/>
      <c r="E322" s="23"/>
      <c r="F322" s="1"/>
      <c r="G322" s="1"/>
      <c r="H322" s="1"/>
    </row>
    <row r="323" spans="1:8" s="15" customFormat="1">
      <c r="A323" s="1"/>
      <c r="B323" s="1"/>
      <c r="C323" s="1"/>
      <c r="D323" s="1"/>
      <c r="E323" s="23"/>
      <c r="F323" s="1"/>
      <c r="G323" s="1"/>
      <c r="H323" s="1"/>
    </row>
    <row r="324" spans="1:8" s="15" customFormat="1">
      <c r="A324" s="1"/>
      <c r="B324" s="1"/>
      <c r="C324" s="1"/>
      <c r="D324" s="1"/>
      <c r="E324" s="23"/>
      <c r="F324" s="1"/>
      <c r="G324" s="1"/>
      <c r="H324" s="1"/>
    </row>
    <row r="325" spans="1:8" s="16" customFormat="1">
      <c r="A325" s="1"/>
      <c r="B325" s="1"/>
      <c r="C325" s="1"/>
      <c r="D325" s="1"/>
      <c r="E325" s="23"/>
      <c r="F325" s="1"/>
      <c r="G325" s="1"/>
      <c r="H325" s="1"/>
    </row>
    <row r="326" spans="1:8" s="14" customFormat="1">
      <c r="A326" s="1"/>
      <c r="B326" s="1"/>
      <c r="C326" s="1"/>
      <c r="D326" s="1"/>
      <c r="E326" s="23"/>
      <c r="F326" s="1"/>
      <c r="G326" s="1"/>
      <c r="H326" s="1"/>
    </row>
    <row r="327" spans="1:8" s="14" customFormat="1">
      <c r="A327" s="1"/>
      <c r="B327" s="1"/>
      <c r="C327" s="1"/>
      <c r="D327" s="1"/>
      <c r="E327" s="23"/>
      <c r="F327" s="1"/>
      <c r="G327" s="1"/>
      <c r="H327" s="1"/>
    </row>
    <row r="328" spans="1:8" s="14" customFormat="1">
      <c r="A328" s="1"/>
      <c r="B328" s="1"/>
      <c r="C328" s="1"/>
      <c r="D328" s="1"/>
      <c r="E328" s="23"/>
      <c r="F328" s="1"/>
      <c r="G328" s="1"/>
      <c r="H328" s="1"/>
    </row>
    <row r="329" spans="1:8" s="15" customFormat="1">
      <c r="A329" s="1"/>
      <c r="B329" s="1"/>
      <c r="C329" s="1"/>
      <c r="D329" s="1"/>
      <c r="E329" s="23"/>
      <c r="F329" s="1"/>
      <c r="G329" s="1"/>
      <c r="H329" s="1"/>
    </row>
    <row r="330" spans="1:8" s="15" customFormat="1">
      <c r="A330" s="1"/>
      <c r="B330" s="1"/>
      <c r="C330" s="1"/>
      <c r="D330" s="1"/>
      <c r="E330" s="23"/>
      <c r="F330" s="1"/>
      <c r="G330" s="1"/>
      <c r="H330" s="1"/>
    </row>
    <row r="331" spans="1:8" s="15" customFormat="1">
      <c r="A331" s="1"/>
      <c r="B331" s="1"/>
      <c r="C331" s="1"/>
      <c r="D331" s="1"/>
      <c r="E331" s="23"/>
      <c r="F331" s="1"/>
      <c r="G331" s="1"/>
      <c r="H331" s="1"/>
    </row>
    <row r="332" spans="1:8" s="15" customFormat="1">
      <c r="A332" s="1"/>
      <c r="B332" s="1"/>
      <c r="C332" s="1"/>
      <c r="D332" s="1"/>
      <c r="E332" s="23"/>
      <c r="F332" s="1"/>
      <c r="G332" s="1"/>
      <c r="H332" s="1"/>
    </row>
    <row r="333" spans="1:8" s="15" customFormat="1">
      <c r="A333" s="1"/>
      <c r="B333" s="1"/>
      <c r="C333" s="1"/>
      <c r="D333" s="1"/>
      <c r="E333" s="23"/>
      <c r="F333" s="1"/>
      <c r="G333" s="1"/>
      <c r="H333" s="1"/>
    </row>
    <row r="334" spans="1:8" s="15" customFormat="1">
      <c r="A334" s="1"/>
      <c r="B334" s="1"/>
      <c r="C334" s="1"/>
      <c r="D334" s="1"/>
      <c r="E334" s="23"/>
      <c r="F334" s="1"/>
      <c r="G334" s="1"/>
      <c r="H334" s="1"/>
    </row>
    <row r="335" spans="1:8" s="15" customFormat="1">
      <c r="A335" s="1"/>
      <c r="B335" s="1"/>
      <c r="C335" s="1"/>
      <c r="D335" s="1"/>
      <c r="E335" s="23"/>
      <c r="F335" s="1"/>
      <c r="G335" s="1"/>
      <c r="H335" s="1"/>
    </row>
    <row r="336" spans="1:8" s="15" customFormat="1">
      <c r="A336" s="1"/>
      <c r="B336" s="1"/>
      <c r="C336" s="1"/>
      <c r="D336" s="1"/>
      <c r="E336" s="23"/>
      <c r="F336" s="1"/>
      <c r="G336" s="1"/>
      <c r="H336" s="1"/>
    </row>
    <row r="337" spans="1:8" s="15" customFormat="1">
      <c r="A337" s="1"/>
      <c r="B337" s="1"/>
      <c r="C337" s="1"/>
      <c r="D337" s="1"/>
      <c r="E337" s="23"/>
      <c r="F337" s="1"/>
      <c r="G337" s="1"/>
      <c r="H337" s="1"/>
    </row>
    <row r="338" spans="1:8" s="15" customFormat="1">
      <c r="A338" s="1"/>
      <c r="B338" s="1"/>
      <c r="C338" s="1"/>
      <c r="D338" s="1"/>
      <c r="E338" s="23"/>
      <c r="F338" s="1"/>
      <c r="G338" s="1"/>
      <c r="H338" s="1"/>
    </row>
    <row r="339" spans="1:8" s="15" customFormat="1">
      <c r="A339" s="1"/>
      <c r="B339" s="1"/>
      <c r="C339" s="1"/>
      <c r="D339" s="1"/>
      <c r="E339" s="23"/>
      <c r="F339" s="1"/>
      <c r="G339" s="1"/>
      <c r="H339" s="1"/>
    </row>
    <row r="340" spans="1:8" s="15" customFormat="1">
      <c r="A340" s="1"/>
      <c r="B340" s="1"/>
      <c r="C340" s="1"/>
      <c r="D340" s="1"/>
      <c r="E340" s="23"/>
      <c r="F340" s="1"/>
      <c r="G340" s="1"/>
      <c r="H340" s="1"/>
    </row>
    <row r="341" spans="1:8" s="15" customFormat="1">
      <c r="A341" s="1"/>
      <c r="B341" s="1"/>
      <c r="C341" s="1"/>
      <c r="D341" s="1"/>
      <c r="E341" s="23"/>
      <c r="F341" s="1"/>
      <c r="G341" s="1"/>
      <c r="H341" s="1"/>
    </row>
    <row r="342" spans="1:8" s="15" customFormat="1">
      <c r="A342" s="1"/>
      <c r="B342" s="1"/>
      <c r="C342" s="1"/>
      <c r="D342" s="1"/>
      <c r="E342" s="23"/>
      <c r="F342" s="1"/>
      <c r="G342" s="1"/>
      <c r="H342" s="1"/>
    </row>
    <row r="343" spans="1:8" s="15" customFormat="1">
      <c r="A343" s="1"/>
      <c r="B343" s="1"/>
      <c r="C343" s="1"/>
      <c r="D343" s="1"/>
      <c r="E343" s="23"/>
      <c r="F343" s="1"/>
      <c r="G343" s="1"/>
      <c r="H343" s="1"/>
    </row>
    <row r="344" spans="1:8" s="15" customFormat="1">
      <c r="A344" s="1"/>
      <c r="B344" s="1"/>
      <c r="C344" s="1"/>
      <c r="D344" s="1"/>
      <c r="E344" s="23"/>
      <c r="F344" s="1"/>
      <c r="G344" s="1"/>
      <c r="H344" s="1"/>
    </row>
    <row r="345" spans="1:8" s="15" customFormat="1">
      <c r="A345" s="1"/>
      <c r="B345" s="1"/>
      <c r="C345" s="1"/>
      <c r="D345" s="1"/>
      <c r="E345" s="23"/>
      <c r="F345" s="1"/>
      <c r="G345" s="1"/>
      <c r="H345" s="1"/>
    </row>
    <row r="346" spans="1:8" s="15" customFormat="1">
      <c r="A346" s="1"/>
      <c r="B346" s="1"/>
      <c r="C346" s="1"/>
      <c r="D346" s="1"/>
      <c r="E346" s="23"/>
      <c r="F346" s="1"/>
      <c r="G346" s="1"/>
      <c r="H346" s="1"/>
    </row>
    <row r="347" spans="1:8" s="15" customFormat="1">
      <c r="A347" s="1"/>
      <c r="B347" s="1"/>
      <c r="C347" s="1"/>
      <c r="D347" s="1"/>
      <c r="E347" s="23"/>
      <c r="F347" s="1"/>
      <c r="G347" s="1"/>
      <c r="H347" s="1"/>
    </row>
    <row r="348" spans="1:8" s="15" customFormat="1">
      <c r="A348" s="1"/>
      <c r="B348" s="1"/>
      <c r="C348" s="1"/>
      <c r="D348" s="1"/>
      <c r="E348" s="23"/>
      <c r="F348" s="1"/>
      <c r="G348" s="1"/>
      <c r="H348" s="1"/>
    </row>
    <row r="349" spans="1:8" s="15" customFormat="1">
      <c r="A349" s="1"/>
      <c r="B349" s="1"/>
      <c r="C349" s="1"/>
      <c r="D349" s="1"/>
      <c r="E349" s="23"/>
      <c r="F349" s="1"/>
      <c r="G349" s="1"/>
      <c r="H349" s="1"/>
    </row>
    <row r="350" spans="1:8" s="15" customFormat="1">
      <c r="A350" s="1"/>
      <c r="B350" s="1"/>
      <c r="C350" s="1"/>
      <c r="D350" s="1"/>
      <c r="E350" s="23"/>
      <c r="F350" s="1"/>
      <c r="G350" s="1"/>
      <c r="H350" s="1"/>
    </row>
    <row r="351" spans="1:8" s="15" customFormat="1">
      <c r="A351" s="1"/>
      <c r="B351" s="1"/>
      <c r="C351" s="1"/>
      <c r="D351" s="1"/>
      <c r="E351" s="23"/>
      <c r="F351" s="1"/>
      <c r="G351" s="1"/>
      <c r="H351" s="1"/>
    </row>
    <row r="352" spans="1:8" s="16" customFormat="1">
      <c r="A352" s="1"/>
      <c r="B352" s="1"/>
      <c r="C352" s="1"/>
      <c r="D352" s="1"/>
      <c r="E352" s="23"/>
      <c r="F352" s="1"/>
      <c r="G352" s="1"/>
      <c r="H352" s="1"/>
    </row>
    <row r="353" spans="1:8" s="14" customFormat="1">
      <c r="A353" s="1"/>
      <c r="B353" s="1"/>
      <c r="C353" s="1"/>
      <c r="D353" s="1"/>
      <c r="E353" s="23"/>
      <c r="F353" s="1"/>
      <c r="G353" s="1"/>
      <c r="H353" s="1"/>
    </row>
    <row r="354" spans="1:8" s="14" customFormat="1">
      <c r="A354" s="1"/>
      <c r="B354" s="1"/>
      <c r="C354" s="1"/>
      <c r="D354" s="1"/>
      <c r="E354" s="23"/>
      <c r="F354" s="1"/>
      <c r="G354" s="1"/>
      <c r="H354" s="1"/>
    </row>
    <row r="355" spans="1:8" s="14" customFormat="1">
      <c r="A355" s="1"/>
      <c r="B355" s="1"/>
      <c r="C355" s="1"/>
      <c r="D355" s="1"/>
      <c r="E355" s="23"/>
      <c r="F355" s="1"/>
      <c r="G355" s="1"/>
      <c r="H355" s="1"/>
    </row>
    <row r="356" spans="1:8" s="15" customFormat="1">
      <c r="A356" s="1"/>
      <c r="B356" s="1"/>
      <c r="C356" s="1"/>
      <c r="D356" s="1"/>
      <c r="E356" s="23"/>
      <c r="F356" s="1"/>
      <c r="G356" s="1"/>
      <c r="H356" s="1"/>
    </row>
    <row r="357" spans="1:8" s="15" customFormat="1">
      <c r="A357" s="1"/>
      <c r="B357" s="1"/>
      <c r="C357" s="1"/>
      <c r="D357" s="1"/>
      <c r="E357" s="23"/>
      <c r="F357" s="1"/>
      <c r="G357" s="1"/>
      <c r="H357" s="1"/>
    </row>
    <row r="358" spans="1:8" s="15" customFormat="1">
      <c r="A358" s="1"/>
      <c r="B358" s="1"/>
      <c r="C358" s="1"/>
      <c r="D358" s="1"/>
      <c r="E358" s="23"/>
      <c r="F358" s="1"/>
      <c r="G358" s="1"/>
      <c r="H358" s="1"/>
    </row>
    <row r="359" spans="1:8" s="15" customFormat="1">
      <c r="A359" s="1"/>
      <c r="B359" s="1"/>
      <c r="C359" s="1"/>
      <c r="D359" s="1"/>
      <c r="E359" s="23"/>
      <c r="F359" s="1"/>
      <c r="G359" s="1"/>
      <c r="H359" s="1"/>
    </row>
    <row r="360" spans="1:8" s="15" customFormat="1">
      <c r="A360" s="1"/>
      <c r="B360" s="1"/>
      <c r="C360" s="1"/>
      <c r="D360" s="1"/>
      <c r="E360" s="23"/>
      <c r="F360" s="1"/>
      <c r="G360" s="1"/>
      <c r="H360" s="1"/>
    </row>
    <row r="361" spans="1:8" s="15" customFormat="1">
      <c r="A361" s="1"/>
      <c r="B361" s="1"/>
      <c r="C361" s="1"/>
      <c r="D361" s="1"/>
      <c r="E361" s="23"/>
      <c r="F361" s="1"/>
      <c r="G361" s="1"/>
      <c r="H361" s="1"/>
    </row>
    <row r="362" spans="1:8" s="15" customFormat="1">
      <c r="A362" s="1"/>
      <c r="B362" s="1"/>
      <c r="C362" s="1"/>
      <c r="D362" s="1"/>
      <c r="E362" s="23"/>
      <c r="F362" s="1"/>
      <c r="G362" s="1"/>
      <c r="H362" s="1"/>
    </row>
    <row r="363" spans="1:8" s="15" customFormat="1">
      <c r="A363" s="1"/>
      <c r="B363" s="1"/>
      <c r="C363" s="1"/>
      <c r="D363" s="1"/>
      <c r="E363" s="23"/>
      <c r="F363" s="1"/>
      <c r="G363" s="1"/>
      <c r="H363" s="1"/>
    </row>
    <row r="364" spans="1:8" s="15" customFormat="1">
      <c r="A364" s="1"/>
      <c r="B364" s="1"/>
      <c r="C364" s="1"/>
      <c r="D364" s="1"/>
      <c r="E364" s="23"/>
      <c r="F364" s="1"/>
      <c r="G364" s="1"/>
      <c r="H364" s="1"/>
    </row>
    <row r="365" spans="1:8" s="15" customFormat="1">
      <c r="A365" s="1"/>
      <c r="B365" s="1"/>
      <c r="C365" s="1"/>
      <c r="D365" s="1"/>
      <c r="E365" s="23"/>
      <c r="F365" s="1"/>
      <c r="G365" s="1"/>
      <c r="H365" s="1"/>
    </row>
    <row r="366" spans="1:8" s="15" customFormat="1">
      <c r="A366" s="1"/>
      <c r="B366" s="1"/>
      <c r="C366" s="1"/>
      <c r="D366" s="1"/>
      <c r="E366" s="23"/>
      <c r="F366" s="1"/>
      <c r="G366" s="1"/>
      <c r="H366" s="1"/>
    </row>
    <row r="367" spans="1:8" s="15" customFormat="1">
      <c r="A367" s="1"/>
      <c r="B367" s="1"/>
      <c r="C367" s="1"/>
      <c r="D367" s="1"/>
      <c r="E367" s="23"/>
      <c r="F367" s="1"/>
      <c r="G367" s="1"/>
      <c r="H367" s="1"/>
    </row>
    <row r="368" spans="1:8" s="15" customFormat="1">
      <c r="A368" s="1"/>
      <c r="B368" s="1"/>
      <c r="C368" s="1"/>
      <c r="D368" s="1"/>
      <c r="E368" s="23"/>
      <c r="F368" s="1"/>
      <c r="G368" s="1"/>
      <c r="H368" s="1"/>
    </row>
    <row r="369" spans="1:8" s="15" customFormat="1">
      <c r="A369" s="1"/>
      <c r="B369" s="1"/>
      <c r="C369" s="1"/>
      <c r="D369" s="1"/>
      <c r="E369" s="23"/>
      <c r="F369" s="1"/>
      <c r="G369" s="1"/>
      <c r="H369" s="1"/>
    </row>
    <row r="370" spans="1:8" s="15" customFormat="1">
      <c r="A370" s="1"/>
      <c r="B370" s="1"/>
      <c r="C370" s="1"/>
      <c r="D370" s="1"/>
      <c r="E370" s="23"/>
      <c r="F370" s="1"/>
      <c r="G370" s="1"/>
      <c r="H370" s="1"/>
    </row>
    <row r="371" spans="1:8" s="15" customFormat="1">
      <c r="A371" s="1"/>
      <c r="B371" s="1"/>
      <c r="C371" s="1"/>
      <c r="D371" s="1"/>
      <c r="E371" s="23"/>
      <c r="F371" s="1"/>
      <c r="G371" s="1"/>
      <c r="H371" s="1"/>
    </row>
    <row r="372" spans="1:8" s="15" customFormat="1">
      <c r="A372" s="1"/>
      <c r="B372" s="1"/>
      <c r="C372" s="1"/>
      <c r="D372" s="1"/>
      <c r="E372" s="23"/>
      <c r="F372" s="1"/>
      <c r="G372" s="1"/>
      <c r="H372" s="1"/>
    </row>
    <row r="373" spans="1:8" s="15" customFormat="1">
      <c r="A373" s="1"/>
      <c r="B373" s="1"/>
      <c r="C373" s="1"/>
      <c r="D373" s="1"/>
      <c r="E373" s="23"/>
      <c r="F373" s="1"/>
      <c r="G373" s="1"/>
      <c r="H373" s="1"/>
    </row>
    <row r="374" spans="1:8" s="15" customFormat="1">
      <c r="A374" s="1"/>
      <c r="B374" s="1"/>
      <c r="C374" s="1"/>
      <c r="D374" s="1"/>
      <c r="E374" s="23"/>
      <c r="F374" s="1"/>
      <c r="G374" s="1"/>
      <c r="H374" s="1"/>
    </row>
    <row r="375" spans="1:8" s="15" customFormat="1">
      <c r="A375" s="1"/>
      <c r="B375" s="1"/>
      <c r="C375" s="1"/>
      <c r="D375" s="1"/>
      <c r="E375" s="23"/>
      <c r="F375" s="1"/>
      <c r="G375" s="1"/>
      <c r="H375" s="1"/>
    </row>
    <row r="376" spans="1:8" s="15" customFormat="1">
      <c r="A376" s="1"/>
      <c r="B376" s="1"/>
      <c r="C376" s="1"/>
      <c r="D376" s="1"/>
      <c r="E376" s="23"/>
      <c r="F376" s="1"/>
      <c r="G376" s="1"/>
      <c r="H376" s="1"/>
    </row>
    <row r="377" spans="1:8" s="15" customFormat="1">
      <c r="A377" s="1"/>
      <c r="B377" s="1"/>
      <c r="C377" s="1"/>
      <c r="D377" s="1"/>
      <c r="E377" s="23"/>
      <c r="F377" s="1"/>
      <c r="G377" s="1"/>
      <c r="H377" s="1"/>
    </row>
    <row r="378" spans="1:8" s="15" customFormat="1">
      <c r="A378" s="1"/>
      <c r="B378" s="1"/>
      <c r="C378" s="1"/>
      <c r="D378" s="1"/>
      <c r="E378" s="23"/>
      <c r="F378" s="1"/>
      <c r="G378" s="1"/>
      <c r="H378" s="1"/>
    </row>
    <row r="379" spans="1:8" s="16" customFormat="1">
      <c r="A379" s="1"/>
      <c r="B379" s="1"/>
      <c r="C379" s="1"/>
      <c r="D379" s="1"/>
      <c r="E379" s="23"/>
      <c r="F379" s="1"/>
      <c r="G379" s="1"/>
      <c r="H379" s="1"/>
    </row>
    <row r="380" spans="1:8" s="14" customFormat="1">
      <c r="A380" s="1"/>
      <c r="B380" s="1"/>
      <c r="C380" s="1"/>
      <c r="D380" s="1"/>
      <c r="E380" s="23"/>
      <c r="F380" s="1"/>
      <c r="G380" s="1"/>
      <c r="H380" s="1"/>
    </row>
    <row r="381" spans="1:8" s="14" customFormat="1">
      <c r="A381" s="1"/>
      <c r="B381" s="1"/>
      <c r="C381" s="1"/>
      <c r="D381" s="1"/>
      <c r="E381" s="23"/>
      <c r="F381" s="1"/>
      <c r="G381" s="1"/>
      <c r="H381" s="1"/>
    </row>
    <row r="382" spans="1:8" s="14" customFormat="1">
      <c r="A382" s="1"/>
      <c r="B382" s="1"/>
      <c r="C382" s="1"/>
      <c r="D382" s="1"/>
      <c r="E382" s="23"/>
      <c r="F382" s="1"/>
      <c r="G382" s="1"/>
      <c r="H382" s="1"/>
    </row>
    <row r="383" spans="1:8" s="15" customFormat="1">
      <c r="A383" s="1"/>
      <c r="B383" s="1"/>
      <c r="C383" s="1"/>
      <c r="D383" s="1"/>
      <c r="E383" s="23"/>
      <c r="F383" s="1"/>
      <c r="G383" s="1"/>
      <c r="H383" s="1"/>
    </row>
    <row r="384" spans="1:8" s="15" customFormat="1">
      <c r="A384" s="1"/>
      <c r="B384" s="1"/>
      <c r="C384" s="1"/>
      <c r="D384" s="1"/>
      <c r="E384" s="23"/>
      <c r="F384" s="1"/>
      <c r="G384" s="1"/>
      <c r="H384" s="1"/>
    </row>
    <row r="385" spans="1:8" s="15" customFormat="1">
      <c r="A385" s="1"/>
      <c r="B385" s="1"/>
      <c r="C385" s="1"/>
      <c r="D385" s="1"/>
      <c r="E385" s="23"/>
      <c r="F385" s="1"/>
      <c r="G385" s="1"/>
      <c r="H385" s="1"/>
    </row>
    <row r="386" spans="1:8" s="15" customFormat="1">
      <c r="A386" s="1"/>
      <c r="B386" s="1"/>
      <c r="C386" s="1"/>
      <c r="D386" s="1"/>
      <c r="E386" s="23"/>
      <c r="F386" s="1"/>
      <c r="G386" s="1"/>
      <c r="H386" s="1"/>
    </row>
    <row r="387" spans="1:8" s="15" customFormat="1">
      <c r="A387" s="1"/>
      <c r="B387" s="1"/>
      <c r="C387" s="1"/>
      <c r="D387" s="1"/>
      <c r="E387" s="23"/>
      <c r="F387" s="1"/>
      <c r="G387" s="1"/>
      <c r="H387" s="1"/>
    </row>
    <row r="388" spans="1:8" s="15" customFormat="1">
      <c r="A388" s="1"/>
      <c r="B388" s="1"/>
      <c r="C388" s="1"/>
      <c r="D388" s="1"/>
      <c r="E388" s="23"/>
      <c r="F388" s="1"/>
      <c r="G388" s="1"/>
      <c r="H388" s="1"/>
    </row>
    <row r="389" spans="1:8" s="15" customFormat="1">
      <c r="A389" s="1"/>
      <c r="B389" s="1"/>
      <c r="C389" s="1"/>
      <c r="D389" s="1"/>
      <c r="E389" s="23"/>
      <c r="F389" s="1"/>
      <c r="G389" s="1"/>
      <c r="H389" s="1"/>
    </row>
    <row r="390" spans="1:8" s="15" customFormat="1">
      <c r="A390" s="1"/>
      <c r="B390" s="1"/>
      <c r="C390" s="1"/>
      <c r="D390" s="1"/>
      <c r="E390" s="23"/>
      <c r="F390" s="1"/>
      <c r="G390" s="1"/>
      <c r="H390" s="1"/>
    </row>
    <row r="391" spans="1:8" s="15" customFormat="1">
      <c r="A391" s="1"/>
      <c r="B391" s="1"/>
      <c r="C391" s="1"/>
      <c r="D391" s="1"/>
      <c r="E391" s="23"/>
      <c r="F391" s="1"/>
      <c r="G391" s="1"/>
      <c r="H391" s="1"/>
    </row>
    <row r="392" spans="1:8" s="15" customFormat="1">
      <c r="A392" s="1"/>
      <c r="B392" s="1"/>
      <c r="C392" s="1"/>
      <c r="D392" s="1"/>
      <c r="E392" s="23"/>
      <c r="F392" s="1"/>
      <c r="G392" s="1"/>
      <c r="H392" s="1"/>
    </row>
    <row r="393" spans="1:8" s="15" customFormat="1">
      <c r="A393" s="1"/>
      <c r="B393" s="1"/>
      <c r="C393" s="1"/>
      <c r="D393" s="1"/>
      <c r="E393" s="23"/>
      <c r="F393" s="1"/>
      <c r="G393" s="1"/>
      <c r="H393" s="1"/>
    </row>
    <row r="394" spans="1:8" s="15" customFormat="1">
      <c r="A394" s="1"/>
      <c r="B394" s="1"/>
      <c r="C394" s="1"/>
      <c r="D394" s="1"/>
      <c r="E394" s="23"/>
      <c r="F394" s="1"/>
      <c r="G394" s="1"/>
      <c r="H394" s="1"/>
    </row>
    <row r="395" spans="1:8" s="15" customFormat="1">
      <c r="A395" s="1"/>
      <c r="B395" s="1"/>
      <c r="C395" s="1"/>
      <c r="D395" s="1"/>
      <c r="E395" s="23"/>
      <c r="F395" s="1"/>
      <c r="G395" s="1"/>
      <c r="H395" s="1"/>
    </row>
    <row r="396" spans="1:8" s="15" customFormat="1">
      <c r="A396" s="1"/>
      <c r="B396" s="1"/>
      <c r="C396" s="1"/>
      <c r="D396" s="1"/>
      <c r="E396" s="23"/>
      <c r="F396" s="1"/>
      <c r="G396" s="1"/>
      <c r="H396" s="1"/>
    </row>
    <row r="397" spans="1:8" s="15" customFormat="1">
      <c r="A397" s="1"/>
      <c r="B397" s="1"/>
      <c r="C397" s="1"/>
      <c r="D397" s="1"/>
      <c r="E397" s="23"/>
      <c r="F397" s="1"/>
      <c r="G397" s="1"/>
      <c r="H397" s="1"/>
    </row>
    <row r="398" spans="1:8" s="15" customFormat="1">
      <c r="A398" s="1"/>
      <c r="B398" s="1"/>
      <c r="C398" s="1"/>
      <c r="D398" s="1"/>
      <c r="E398" s="23"/>
      <c r="F398" s="1"/>
      <c r="G398" s="1"/>
      <c r="H398" s="1"/>
    </row>
    <row r="399" spans="1:8" s="15" customFormat="1">
      <c r="A399" s="1"/>
      <c r="B399" s="1"/>
      <c r="C399" s="1"/>
      <c r="D399" s="1"/>
      <c r="E399" s="23"/>
      <c r="F399" s="1"/>
      <c r="G399" s="1"/>
      <c r="H399" s="1"/>
    </row>
    <row r="400" spans="1:8" s="15" customFormat="1">
      <c r="A400" s="1"/>
      <c r="B400" s="1"/>
      <c r="C400" s="1"/>
      <c r="D400" s="1"/>
      <c r="E400" s="23"/>
      <c r="F400" s="1"/>
      <c r="G400" s="1"/>
      <c r="H400" s="1"/>
    </row>
    <row r="401" spans="1:8" s="15" customFormat="1">
      <c r="A401" s="1"/>
      <c r="B401" s="1"/>
      <c r="C401" s="1"/>
      <c r="D401" s="1"/>
      <c r="E401" s="23"/>
      <c r="F401" s="1"/>
      <c r="G401" s="1"/>
      <c r="H401" s="1"/>
    </row>
    <row r="402" spans="1:8" s="15" customFormat="1">
      <c r="A402" s="1"/>
      <c r="B402" s="1"/>
      <c r="C402" s="1"/>
      <c r="D402" s="1"/>
      <c r="E402" s="23"/>
      <c r="F402" s="1"/>
      <c r="G402" s="1"/>
      <c r="H402" s="1"/>
    </row>
    <row r="403" spans="1:8" s="15" customFormat="1">
      <c r="A403" s="1"/>
      <c r="B403" s="1"/>
      <c r="C403" s="1"/>
      <c r="D403" s="1"/>
      <c r="E403" s="23"/>
      <c r="F403" s="1"/>
      <c r="G403" s="1"/>
      <c r="H403" s="1"/>
    </row>
    <row r="404" spans="1:8" s="15" customFormat="1">
      <c r="A404" s="1"/>
      <c r="B404" s="1"/>
      <c r="C404" s="1"/>
      <c r="D404" s="1"/>
      <c r="E404" s="23"/>
      <c r="F404" s="1"/>
      <c r="G404" s="1"/>
      <c r="H404" s="1"/>
    </row>
  </sheetData>
  <mergeCells count="13">
    <mergeCell ref="A297:D297"/>
    <mergeCell ref="A1:H1"/>
    <mergeCell ref="A2:H2"/>
    <mergeCell ref="A28:H28"/>
    <mergeCell ref="A55:H55"/>
    <mergeCell ref="A82:H82"/>
    <mergeCell ref="A109:H109"/>
    <mergeCell ref="A136:H136"/>
    <mergeCell ref="A163:H163"/>
    <mergeCell ref="A190:H190"/>
    <mergeCell ref="A217:H217"/>
    <mergeCell ref="A244:H244"/>
    <mergeCell ref="A271:H271"/>
  </mergeCells>
  <pageMargins left="0.43307086614173229" right="0.47244094488188981" top="0.51181102362204722" bottom="0.35433070866141736" header="0.31496062992125984" footer="0.31496062992125984"/>
  <pageSetup paperSize="9" orientation="landscape" r:id="rId1"/>
  <rowBreaks count="10" manualBreakCount="10">
    <brk id="27" max="16383" man="1"/>
    <brk id="54" max="16383" man="1"/>
    <brk id="81" max="16383" man="1"/>
    <brk id="108" max="16383" man="1"/>
    <brk id="135" max="16383" man="1"/>
    <brk id="162" max="16383" man="1"/>
    <brk id="189" max="16383" man="1"/>
    <brk id="216" max="16383" man="1"/>
    <brk id="243" max="16383" man="1"/>
    <brk id="2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105"/>
  <sheetViews>
    <sheetView view="pageLayout" topLeftCell="A16" zoomScaleNormal="100" zoomScaleSheetLayoutView="106" workbookViewId="0">
      <selection activeCell="G32" sqref="G32:G35"/>
    </sheetView>
  </sheetViews>
  <sheetFormatPr defaultColWidth="9" defaultRowHeight="20.25"/>
  <cols>
    <col min="1" max="1" width="20.140625" style="62" customWidth="1"/>
    <col min="2" max="2" width="6.5703125" style="1" customWidth="1"/>
    <col min="3" max="3" width="24" style="1" customWidth="1"/>
    <col min="4" max="4" width="12.5703125" style="1" customWidth="1"/>
    <col min="5" max="5" width="9.5703125" style="23" customWidth="1"/>
    <col min="6" max="6" width="26.85546875" style="1" customWidth="1"/>
    <col min="7" max="7" width="21" style="1" customWidth="1"/>
    <col min="8" max="8" width="15.140625" style="1" customWidth="1"/>
    <col min="9" max="16384" width="9" style="1"/>
  </cols>
  <sheetData>
    <row r="1" spans="1:8" ht="23.25">
      <c r="A1" s="224" t="s">
        <v>0</v>
      </c>
      <c r="B1" s="224"/>
      <c r="C1" s="224"/>
      <c r="D1" s="224"/>
      <c r="E1" s="224"/>
      <c r="F1" s="224"/>
      <c r="G1" s="224"/>
      <c r="H1" s="224"/>
    </row>
    <row r="2" spans="1:8" ht="23.25">
      <c r="A2" s="224" t="s">
        <v>1</v>
      </c>
      <c r="B2" s="224"/>
      <c r="C2" s="224"/>
      <c r="D2" s="224"/>
      <c r="E2" s="224"/>
      <c r="F2" s="224"/>
      <c r="G2" s="224"/>
      <c r="H2" s="224"/>
    </row>
    <row r="3" spans="1:8" ht="12" customHeight="1">
      <c r="A3" s="113"/>
      <c r="B3" s="182"/>
      <c r="C3" s="182"/>
      <c r="D3" s="182"/>
      <c r="E3" s="182"/>
      <c r="F3" s="182"/>
      <c r="G3" s="182"/>
      <c r="H3" s="182"/>
    </row>
    <row r="4" spans="1:8">
      <c r="A4" s="17" t="s">
        <v>75</v>
      </c>
      <c r="B4" s="17"/>
      <c r="C4" s="17"/>
    </row>
    <row r="5" spans="1:8">
      <c r="A5" s="174" t="s">
        <v>585</v>
      </c>
      <c r="B5" s="17"/>
      <c r="C5" s="17"/>
      <c r="D5" s="17"/>
    </row>
    <row r="6" spans="1:8">
      <c r="A6" s="1" t="s">
        <v>2</v>
      </c>
    </row>
    <row r="7" spans="1:8">
      <c r="A7" s="1" t="s">
        <v>22</v>
      </c>
      <c r="B7" s="23"/>
    </row>
    <row r="8" spans="1:8">
      <c r="A8" s="1" t="s">
        <v>23</v>
      </c>
      <c r="B8" s="23"/>
    </row>
    <row r="9" spans="1:8">
      <c r="A9" s="1" t="s">
        <v>19</v>
      </c>
      <c r="B9" s="23"/>
    </row>
    <row r="10" spans="1:8">
      <c r="A10" s="1" t="s">
        <v>20</v>
      </c>
      <c r="B10" s="23"/>
    </row>
    <row r="11" spans="1:8">
      <c r="A11" s="1" t="s">
        <v>21</v>
      </c>
      <c r="B11" s="23"/>
    </row>
    <row r="12" spans="1:8">
      <c r="A12" s="1" t="s">
        <v>24</v>
      </c>
      <c r="B12" s="23"/>
    </row>
    <row r="13" spans="1:8">
      <c r="A13" s="1" t="s">
        <v>25</v>
      </c>
      <c r="B13" s="23"/>
    </row>
    <row r="14" spans="1:8" s="14" customFormat="1" ht="18.75">
      <c r="A14" s="114"/>
      <c r="B14" s="11" t="s">
        <v>3</v>
      </c>
      <c r="C14" s="11" t="s">
        <v>4</v>
      </c>
      <c r="D14" s="11" t="s">
        <v>5</v>
      </c>
      <c r="E14" s="11"/>
      <c r="F14" s="11"/>
      <c r="G14" s="11" t="s">
        <v>6</v>
      </c>
      <c r="H14" s="11" t="s">
        <v>7</v>
      </c>
    </row>
    <row r="15" spans="1:8" s="14" customFormat="1" ht="18.75">
      <c r="A15" s="115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2" t="s">
        <v>15</v>
      </c>
    </row>
    <row r="16" spans="1:8" s="14" customFormat="1" ht="18.75">
      <c r="A16" s="116"/>
      <c r="B16" s="13" t="s">
        <v>8</v>
      </c>
      <c r="C16" s="13"/>
      <c r="D16" s="13" t="s">
        <v>16</v>
      </c>
      <c r="E16" s="13"/>
      <c r="F16" s="13"/>
      <c r="G16" s="13" t="s">
        <v>17</v>
      </c>
      <c r="H16" s="13" t="s">
        <v>18</v>
      </c>
    </row>
    <row r="17" spans="1:8" s="15" customFormat="1" ht="19.5">
      <c r="A17" s="117" t="s">
        <v>43</v>
      </c>
      <c r="B17" s="8">
        <v>4</v>
      </c>
      <c r="C17" s="118" t="s">
        <v>506</v>
      </c>
      <c r="D17" s="178" t="s">
        <v>581</v>
      </c>
      <c r="E17" s="9">
        <v>3200</v>
      </c>
      <c r="F17" s="119" t="s">
        <v>35</v>
      </c>
      <c r="G17" s="119" t="s">
        <v>61</v>
      </c>
      <c r="H17" s="2"/>
    </row>
    <row r="18" spans="1:8" s="15" customFormat="1" ht="19.5">
      <c r="A18" s="120" t="s">
        <v>44</v>
      </c>
      <c r="B18" s="6"/>
      <c r="C18" s="118" t="s">
        <v>502</v>
      </c>
      <c r="D18" s="82"/>
      <c r="E18" s="9"/>
      <c r="F18" s="121" t="s">
        <v>36</v>
      </c>
      <c r="G18" s="121" t="s">
        <v>62</v>
      </c>
      <c r="H18" s="3"/>
    </row>
    <row r="19" spans="1:8" s="15" customFormat="1" ht="19.5">
      <c r="A19" s="120" t="s">
        <v>45</v>
      </c>
      <c r="B19" s="6"/>
      <c r="C19" s="118" t="s">
        <v>503</v>
      </c>
      <c r="D19" s="6"/>
      <c r="E19" s="9"/>
      <c r="F19" s="121" t="s">
        <v>37</v>
      </c>
      <c r="G19" s="122" t="s">
        <v>63</v>
      </c>
      <c r="H19" s="3"/>
    </row>
    <row r="20" spans="1:8" s="15" customFormat="1" ht="19.5">
      <c r="A20" s="120" t="s">
        <v>31</v>
      </c>
      <c r="B20" s="6"/>
      <c r="C20" s="118" t="s">
        <v>504</v>
      </c>
      <c r="D20" s="6"/>
      <c r="E20" s="9"/>
      <c r="F20" s="121" t="s">
        <v>38</v>
      </c>
      <c r="G20" s="121" t="s">
        <v>64</v>
      </c>
      <c r="H20" s="3"/>
    </row>
    <row r="21" spans="1:8" s="15" customFormat="1" ht="18.75">
      <c r="A21" s="3"/>
      <c r="B21" s="3"/>
      <c r="C21" s="118" t="s">
        <v>507</v>
      </c>
      <c r="D21" s="179" t="s">
        <v>582</v>
      </c>
      <c r="E21" s="20">
        <v>5700</v>
      </c>
      <c r="F21" s="121" t="s">
        <v>39</v>
      </c>
      <c r="G21" s="121" t="s">
        <v>65</v>
      </c>
      <c r="H21" s="3"/>
    </row>
    <row r="22" spans="1:8" s="15" customFormat="1" ht="18.75">
      <c r="A22" s="3"/>
      <c r="B22" s="3"/>
      <c r="C22" s="118" t="s">
        <v>505</v>
      </c>
      <c r="D22" s="3"/>
      <c r="E22" s="20"/>
      <c r="F22" s="121" t="s">
        <v>40</v>
      </c>
      <c r="G22" s="123" t="s">
        <v>66</v>
      </c>
      <c r="H22" s="3"/>
    </row>
    <row r="23" spans="1:8" s="15" customFormat="1" ht="18.75">
      <c r="A23" s="3"/>
      <c r="B23" s="3"/>
      <c r="C23" s="118" t="s">
        <v>511</v>
      </c>
      <c r="D23" s="3"/>
      <c r="E23" s="20"/>
      <c r="F23" s="121" t="s">
        <v>41</v>
      </c>
      <c r="G23" s="123" t="s">
        <v>67</v>
      </c>
      <c r="H23" s="3"/>
    </row>
    <row r="24" spans="1:8" s="15" customFormat="1" ht="18.75">
      <c r="A24" s="3"/>
      <c r="B24" s="3"/>
      <c r="C24" s="118" t="s">
        <v>510</v>
      </c>
      <c r="D24" s="3"/>
      <c r="E24" s="20"/>
      <c r="F24" s="121" t="s">
        <v>42</v>
      </c>
      <c r="G24" s="123" t="s">
        <v>68</v>
      </c>
      <c r="H24" s="3"/>
    </row>
    <row r="25" spans="1:8" s="15" customFormat="1" ht="18.75">
      <c r="A25" s="3"/>
      <c r="B25" s="3"/>
      <c r="C25" s="118" t="s">
        <v>508</v>
      </c>
      <c r="D25" s="3"/>
      <c r="E25" s="20"/>
      <c r="F25" s="124"/>
      <c r="G25" s="123" t="s">
        <v>69</v>
      </c>
      <c r="H25" s="3"/>
    </row>
    <row r="26" spans="1:8" s="15" customFormat="1" ht="19.5">
      <c r="A26" s="5"/>
      <c r="B26" s="5"/>
      <c r="C26" s="125" t="s">
        <v>509</v>
      </c>
      <c r="D26" s="5"/>
      <c r="E26" s="48"/>
      <c r="F26" s="7"/>
      <c r="G26" s="22"/>
      <c r="H26" s="5"/>
    </row>
    <row r="27" spans="1:8" s="15" customFormat="1" ht="18.75">
      <c r="A27" s="27"/>
      <c r="B27" s="27"/>
      <c r="C27" s="184"/>
      <c r="D27" s="27"/>
      <c r="E27" s="49"/>
      <c r="F27" s="185"/>
      <c r="G27" s="29"/>
      <c r="H27" s="27"/>
    </row>
    <row r="28" spans="1:8" s="16" customFormat="1" ht="32.25" customHeight="1">
      <c r="A28" s="225" t="s">
        <v>26</v>
      </c>
      <c r="B28" s="225"/>
      <c r="C28" s="225"/>
      <c r="D28" s="225"/>
      <c r="E28" s="225"/>
      <c r="F28" s="225"/>
      <c r="G28" s="225"/>
      <c r="H28" s="225"/>
    </row>
    <row r="29" spans="1:8" s="14" customFormat="1" ht="18.75">
      <c r="A29" s="114"/>
      <c r="B29" s="11" t="s">
        <v>3</v>
      </c>
      <c r="C29" s="11" t="s">
        <v>4</v>
      </c>
      <c r="D29" s="11" t="s">
        <v>5</v>
      </c>
      <c r="E29" s="11"/>
      <c r="F29" s="11"/>
      <c r="G29" s="11" t="s">
        <v>6</v>
      </c>
      <c r="H29" s="11" t="s">
        <v>7</v>
      </c>
    </row>
    <row r="30" spans="1:8" s="14" customFormat="1" ht="18.75">
      <c r="A30" s="115" t="s">
        <v>8</v>
      </c>
      <c r="B30" s="12" t="s">
        <v>9</v>
      </c>
      <c r="C30" s="12" t="s">
        <v>10</v>
      </c>
      <c r="D30" s="12" t="s">
        <v>11</v>
      </c>
      <c r="E30" s="12" t="s">
        <v>12</v>
      </c>
      <c r="F30" s="12" t="s">
        <v>13</v>
      </c>
      <c r="G30" s="12" t="s">
        <v>14</v>
      </c>
      <c r="H30" s="12" t="s">
        <v>15</v>
      </c>
    </row>
    <row r="31" spans="1:8" s="14" customFormat="1" ht="18.75">
      <c r="A31" s="116"/>
      <c r="B31" s="13" t="s">
        <v>8</v>
      </c>
      <c r="C31" s="13"/>
      <c r="D31" s="13" t="s">
        <v>16</v>
      </c>
      <c r="E31" s="13"/>
      <c r="F31" s="13"/>
      <c r="G31" s="13" t="s">
        <v>17</v>
      </c>
      <c r="H31" s="13" t="s">
        <v>18</v>
      </c>
    </row>
    <row r="32" spans="1:8" s="15" customFormat="1" ht="19.5">
      <c r="A32" s="175"/>
      <c r="B32" s="8"/>
      <c r="C32" s="118" t="s">
        <v>512</v>
      </c>
      <c r="D32" s="180" t="s">
        <v>583</v>
      </c>
      <c r="E32" s="9">
        <v>4300</v>
      </c>
      <c r="F32" s="6"/>
      <c r="G32" s="122" t="s">
        <v>70</v>
      </c>
      <c r="H32" s="3"/>
    </row>
    <row r="33" spans="1:8" s="15" customFormat="1" ht="19.5">
      <c r="A33" s="175"/>
      <c r="B33" s="6"/>
      <c r="C33" s="118" t="s">
        <v>505</v>
      </c>
      <c r="D33" s="31"/>
      <c r="E33" s="9"/>
      <c r="F33" s="6"/>
      <c r="G33" s="121" t="s">
        <v>71</v>
      </c>
      <c r="H33" s="3"/>
    </row>
    <row r="34" spans="1:8" s="15" customFormat="1" ht="19.5">
      <c r="A34" s="175"/>
      <c r="B34" s="6"/>
      <c r="C34" s="118" t="s">
        <v>513</v>
      </c>
      <c r="D34" s="6"/>
      <c r="E34" s="9"/>
      <c r="F34" s="6"/>
      <c r="G34" s="121" t="s">
        <v>72</v>
      </c>
      <c r="H34" s="3"/>
    </row>
    <row r="35" spans="1:8" s="15" customFormat="1" ht="19.5">
      <c r="A35" s="32"/>
      <c r="B35" s="6"/>
      <c r="C35" s="118" t="s">
        <v>53</v>
      </c>
      <c r="D35" s="6"/>
      <c r="E35" s="9"/>
      <c r="F35" s="6"/>
      <c r="G35" s="123" t="s">
        <v>73</v>
      </c>
      <c r="H35" s="3"/>
    </row>
    <row r="36" spans="1:8" s="15" customFormat="1" ht="19.5">
      <c r="A36" s="3"/>
      <c r="B36" s="8"/>
      <c r="C36" s="118" t="s">
        <v>54</v>
      </c>
      <c r="D36" s="80"/>
      <c r="E36" s="9"/>
      <c r="F36" s="127"/>
      <c r="G36" s="3"/>
      <c r="H36" s="3"/>
    </row>
    <row r="37" spans="1:8" s="15" customFormat="1" ht="19.5">
      <c r="A37" s="3"/>
      <c r="B37" s="8"/>
      <c r="C37" s="118" t="s">
        <v>55</v>
      </c>
      <c r="D37" s="6"/>
      <c r="E37" s="9"/>
      <c r="F37" s="3"/>
      <c r="G37" s="3"/>
      <c r="H37" s="3"/>
    </row>
    <row r="38" spans="1:8" s="15" customFormat="1" ht="19.5">
      <c r="A38" s="3"/>
      <c r="B38" s="8"/>
      <c r="C38" s="141" t="s">
        <v>56</v>
      </c>
      <c r="D38" s="32"/>
      <c r="E38" s="9"/>
      <c r="F38" s="3"/>
      <c r="G38" s="3"/>
      <c r="H38" s="3"/>
    </row>
    <row r="39" spans="1:8" s="15" customFormat="1" ht="19.5">
      <c r="A39" s="3"/>
      <c r="B39" s="8"/>
      <c r="C39" s="118" t="s">
        <v>57</v>
      </c>
      <c r="D39" s="34"/>
      <c r="E39" s="9"/>
      <c r="F39" s="128"/>
      <c r="G39" s="128"/>
      <c r="H39" s="3"/>
    </row>
    <row r="40" spans="1:8" s="15" customFormat="1" ht="19.5">
      <c r="A40" s="3"/>
      <c r="B40" s="6"/>
      <c r="C40" s="18" t="s">
        <v>58</v>
      </c>
      <c r="D40" s="6"/>
      <c r="E40" s="9"/>
      <c r="F40" s="128"/>
      <c r="G40" s="3"/>
      <c r="H40" s="3"/>
    </row>
    <row r="41" spans="1:8" s="15" customFormat="1" ht="19.5">
      <c r="A41" s="3"/>
      <c r="B41" s="6"/>
      <c r="C41" s="18" t="s">
        <v>59</v>
      </c>
      <c r="D41" s="6"/>
      <c r="E41" s="9"/>
      <c r="F41" s="3"/>
      <c r="G41" s="3"/>
      <c r="H41" s="3"/>
    </row>
    <row r="42" spans="1:8" s="15" customFormat="1" ht="19.5">
      <c r="B42" s="6"/>
      <c r="C42" s="18" t="s">
        <v>514</v>
      </c>
      <c r="D42" s="6"/>
      <c r="E42" s="9"/>
      <c r="F42" s="128"/>
      <c r="G42" s="3"/>
      <c r="H42" s="3"/>
    </row>
    <row r="43" spans="1:8" s="15" customFormat="1" ht="19.5">
      <c r="A43" s="3"/>
      <c r="B43" s="6"/>
      <c r="C43" s="19"/>
      <c r="D43" s="6"/>
      <c r="E43" s="9"/>
      <c r="F43" s="128"/>
      <c r="G43" s="3"/>
      <c r="H43" s="3"/>
    </row>
    <row r="44" spans="1:8" s="15" customFormat="1" ht="19.5">
      <c r="A44" s="32"/>
      <c r="B44" s="6"/>
      <c r="C44" s="19"/>
      <c r="D44" s="6"/>
      <c r="E44" s="9"/>
      <c r="F44" s="128"/>
      <c r="G44" s="3"/>
      <c r="H44" s="3"/>
    </row>
    <row r="45" spans="1:8" s="15" customFormat="1" ht="19.5">
      <c r="A45" s="32"/>
      <c r="B45" s="8"/>
      <c r="C45" s="19"/>
      <c r="D45" s="6"/>
      <c r="E45" s="9"/>
      <c r="F45" s="128"/>
      <c r="G45" s="3"/>
      <c r="H45" s="3"/>
    </row>
    <row r="46" spans="1:8" s="15" customFormat="1" ht="19.5">
      <c r="A46" s="32"/>
      <c r="B46" s="6"/>
      <c r="C46" s="19"/>
      <c r="D46" s="6"/>
      <c r="E46" s="9"/>
      <c r="F46" s="3"/>
      <c r="G46" s="6"/>
      <c r="H46" s="3"/>
    </row>
    <row r="47" spans="1:8" s="15" customFormat="1" ht="19.5">
      <c r="A47" s="126"/>
      <c r="B47" s="8"/>
      <c r="C47" s="3"/>
      <c r="D47" s="80"/>
      <c r="E47" s="9"/>
      <c r="F47" s="3"/>
      <c r="G47" s="3"/>
      <c r="H47" s="3"/>
    </row>
    <row r="48" spans="1:8" s="15" customFormat="1" ht="19.5">
      <c r="A48" s="126"/>
      <c r="B48" s="6"/>
      <c r="C48" s="3"/>
      <c r="D48" s="6"/>
      <c r="E48" s="9"/>
      <c r="F48" s="3"/>
      <c r="G48" s="3"/>
      <c r="H48" s="3"/>
    </row>
    <row r="49" spans="1:8" s="15" customFormat="1" ht="19.5">
      <c r="A49" s="126"/>
      <c r="B49" s="6"/>
      <c r="C49" s="126"/>
      <c r="D49" s="6"/>
      <c r="E49" s="9"/>
      <c r="F49" s="3"/>
      <c r="G49" s="3"/>
      <c r="H49" s="3"/>
    </row>
    <row r="50" spans="1:8" s="15" customFormat="1" ht="19.5">
      <c r="A50" s="32"/>
      <c r="B50" s="6"/>
      <c r="C50" s="19"/>
      <c r="D50" s="6"/>
      <c r="E50" s="9"/>
      <c r="F50" s="3"/>
      <c r="G50" s="3"/>
      <c r="H50" s="3"/>
    </row>
    <row r="51" spans="1:8" s="15" customFormat="1" ht="19.5">
      <c r="A51" s="32"/>
      <c r="B51" s="6"/>
      <c r="C51" s="19"/>
      <c r="D51" s="6"/>
      <c r="E51" s="9"/>
      <c r="F51" s="3"/>
      <c r="G51" s="3"/>
      <c r="H51" s="3"/>
    </row>
    <row r="52" spans="1:8" s="15" customFormat="1" ht="21" customHeight="1">
      <c r="A52" s="130"/>
      <c r="B52" s="41"/>
      <c r="C52" s="42"/>
      <c r="D52" s="41"/>
      <c r="E52" s="50"/>
      <c r="F52" s="5"/>
      <c r="G52" s="5"/>
      <c r="H52" s="5"/>
    </row>
    <row r="53" spans="1:8" s="16" customFormat="1" ht="39.75" customHeight="1">
      <c r="A53" s="131"/>
      <c r="B53" s="43"/>
      <c r="C53" s="44"/>
      <c r="D53" s="43"/>
      <c r="E53" s="51"/>
    </row>
    <row r="54" spans="1:8" s="16" customFormat="1">
      <c r="A54" s="225" t="s">
        <v>28</v>
      </c>
      <c r="B54" s="225"/>
      <c r="C54" s="225"/>
      <c r="D54" s="225"/>
      <c r="E54" s="225"/>
      <c r="F54" s="225"/>
      <c r="G54" s="225"/>
      <c r="H54" s="225"/>
    </row>
    <row r="55" spans="1:8" s="14" customFormat="1" ht="18.75">
      <c r="A55" s="114"/>
      <c r="B55" s="11" t="s">
        <v>3</v>
      </c>
      <c r="C55" s="11" t="s">
        <v>4</v>
      </c>
      <c r="D55" s="11" t="s">
        <v>5</v>
      </c>
      <c r="E55" s="11"/>
      <c r="F55" s="11"/>
      <c r="G55" s="11" t="s">
        <v>6</v>
      </c>
      <c r="H55" s="11" t="s">
        <v>7</v>
      </c>
    </row>
    <row r="56" spans="1:8" s="14" customFormat="1" ht="18.75">
      <c r="A56" s="115" t="s">
        <v>8</v>
      </c>
      <c r="B56" s="12" t="s">
        <v>9</v>
      </c>
      <c r="C56" s="12" t="s">
        <v>10</v>
      </c>
      <c r="D56" s="12" t="s">
        <v>11</v>
      </c>
      <c r="E56" s="12" t="s">
        <v>12</v>
      </c>
      <c r="F56" s="12" t="s">
        <v>13</v>
      </c>
      <c r="G56" s="12" t="s">
        <v>14</v>
      </c>
      <c r="H56" s="12" t="s">
        <v>15</v>
      </c>
    </row>
    <row r="57" spans="1:8" s="14" customFormat="1" ht="18.75">
      <c r="A57" s="116"/>
      <c r="B57" s="13" t="s">
        <v>8</v>
      </c>
      <c r="C57" s="13"/>
      <c r="D57" s="13" t="s">
        <v>16</v>
      </c>
      <c r="E57" s="13"/>
      <c r="F57" s="13"/>
      <c r="G57" s="13" t="s">
        <v>17</v>
      </c>
      <c r="H57" s="13" t="s">
        <v>18</v>
      </c>
    </row>
    <row r="58" spans="1:8" s="15" customFormat="1" ht="19.5">
      <c r="A58" s="175" t="s">
        <v>517</v>
      </c>
      <c r="B58" s="8">
        <v>1</v>
      </c>
      <c r="C58" s="126" t="s">
        <v>518</v>
      </c>
      <c r="D58" s="181" t="s">
        <v>584</v>
      </c>
      <c r="E58" s="9">
        <v>8750</v>
      </c>
      <c r="F58" s="126" t="s">
        <v>519</v>
      </c>
      <c r="G58" s="126" t="s">
        <v>527</v>
      </c>
      <c r="H58" s="3"/>
    </row>
    <row r="59" spans="1:8" s="15" customFormat="1" ht="21" customHeight="1">
      <c r="A59" s="175" t="s">
        <v>515</v>
      </c>
      <c r="B59" s="6"/>
      <c r="C59" s="123" t="s">
        <v>82</v>
      </c>
      <c r="D59" s="6"/>
      <c r="E59" s="9"/>
      <c r="F59" s="126" t="s">
        <v>520</v>
      </c>
      <c r="G59" s="126" t="s">
        <v>528</v>
      </c>
      <c r="H59" s="3"/>
    </row>
    <row r="60" spans="1:8" s="15" customFormat="1" ht="19.5" customHeight="1">
      <c r="A60" s="175" t="s">
        <v>516</v>
      </c>
      <c r="B60" s="6"/>
      <c r="C60" s="123" t="s">
        <v>83</v>
      </c>
      <c r="D60" s="6"/>
      <c r="E60" s="9"/>
      <c r="F60" s="126" t="s">
        <v>521</v>
      </c>
      <c r="G60" s="126" t="s">
        <v>529</v>
      </c>
      <c r="H60" s="3"/>
    </row>
    <row r="61" spans="1:8" s="15" customFormat="1" ht="18" customHeight="1">
      <c r="A61" s="32"/>
      <c r="B61" s="6"/>
      <c r="C61" s="126"/>
      <c r="D61" s="6"/>
      <c r="E61" s="9"/>
      <c r="F61" s="126" t="s">
        <v>522</v>
      </c>
      <c r="G61" s="126" t="s">
        <v>530</v>
      </c>
      <c r="H61" s="3"/>
    </row>
    <row r="62" spans="1:8" s="15" customFormat="1" ht="21" customHeight="1">
      <c r="A62" s="32"/>
      <c r="B62" s="6"/>
      <c r="C62" s="126"/>
      <c r="D62" s="6"/>
      <c r="E62" s="9"/>
      <c r="F62" s="126" t="s">
        <v>523</v>
      </c>
      <c r="G62" s="126" t="s">
        <v>531</v>
      </c>
      <c r="H62" s="3"/>
    </row>
    <row r="63" spans="1:8" s="15" customFormat="1" ht="20.25" customHeight="1">
      <c r="A63" s="3"/>
      <c r="B63" s="8"/>
      <c r="C63" s="126"/>
      <c r="D63" s="3"/>
      <c r="E63" s="9"/>
      <c r="F63" s="126" t="s">
        <v>524</v>
      </c>
      <c r="G63" s="126" t="s">
        <v>532</v>
      </c>
      <c r="H63" s="3"/>
    </row>
    <row r="64" spans="1:8" s="15" customFormat="1" ht="20.25" customHeight="1">
      <c r="A64" s="3"/>
      <c r="B64" s="6"/>
      <c r="C64" s="4"/>
      <c r="D64" s="80"/>
      <c r="E64" s="9"/>
      <c r="F64" s="126" t="s">
        <v>525</v>
      </c>
      <c r="G64" s="126" t="s">
        <v>533</v>
      </c>
      <c r="H64" s="3"/>
    </row>
    <row r="65" spans="1:8" s="15" customFormat="1" ht="21" customHeight="1">
      <c r="A65" s="3"/>
      <c r="B65" s="6"/>
      <c r="C65" s="4"/>
      <c r="D65" s="6"/>
      <c r="E65" s="9"/>
      <c r="F65" s="126" t="s">
        <v>526</v>
      </c>
      <c r="G65" s="126" t="s">
        <v>534</v>
      </c>
      <c r="H65" s="3"/>
    </row>
    <row r="66" spans="1:8" s="15" customFormat="1" ht="21.75" customHeight="1">
      <c r="A66" s="3"/>
      <c r="B66" s="6"/>
      <c r="C66" s="19"/>
      <c r="D66" s="6"/>
      <c r="E66" s="9"/>
      <c r="F66" s="3"/>
      <c r="G66" s="126" t="s">
        <v>535</v>
      </c>
      <c r="H66" s="3"/>
    </row>
    <row r="67" spans="1:8" s="15" customFormat="1" ht="18.75" customHeight="1">
      <c r="A67" s="32"/>
      <c r="B67" s="6"/>
      <c r="C67" s="19"/>
      <c r="D67" s="6"/>
      <c r="E67" s="9"/>
      <c r="F67" s="135"/>
      <c r="G67" s="126" t="s">
        <v>536</v>
      </c>
      <c r="H67" s="3"/>
    </row>
    <row r="68" spans="1:8" s="15" customFormat="1" ht="19.5">
      <c r="A68" s="32"/>
      <c r="B68" s="6"/>
      <c r="C68" s="19"/>
      <c r="D68" s="6"/>
      <c r="E68" s="9"/>
      <c r="F68" s="3"/>
      <c r="G68" s="3"/>
      <c r="H68" s="3"/>
    </row>
    <row r="69" spans="1:8" s="15" customFormat="1" ht="20.25" customHeight="1">
      <c r="A69" s="175" t="s">
        <v>539</v>
      </c>
      <c r="B69" s="8">
        <v>1</v>
      </c>
      <c r="C69" s="126" t="s">
        <v>540</v>
      </c>
      <c r="D69" s="181" t="s">
        <v>584</v>
      </c>
      <c r="E69" s="9">
        <v>10300</v>
      </c>
      <c r="F69" s="126" t="s">
        <v>542</v>
      </c>
      <c r="G69" s="126" t="s">
        <v>551</v>
      </c>
      <c r="H69" s="3"/>
    </row>
    <row r="70" spans="1:8" s="15" customFormat="1" ht="19.5" customHeight="1">
      <c r="A70" s="175" t="s">
        <v>537</v>
      </c>
      <c r="B70" s="6"/>
      <c r="C70" s="126" t="s">
        <v>541</v>
      </c>
      <c r="D70" s="6"/>
      <c r="E70" s="9"/>
      <c r="F70" s="126" t="s">
        <v>543</v>
      </c>
      <c r="G70" s="126" t="s">
        <v>538</v>
      </c>
      <c r="H70" s="3"/>
    </row>
    <row r="71" spans="1:8" s="15" customFormat="1" ht="19.5" customHeight="1">
      <c r="A71" s="175" t="s">
        <v>538</v>
      </c>
      <c r="B71" s="6"/>
      <c r="C71" s="123" t="s">
        <v>82</v>
      </c>
      <c r="D71" s="6"/>
      <c r="E71" s="9"/>
      <c r="F71" s="126" t="s">
        <v>544</v>
      </c>
      <c r="G71" s="126" t="s">
        <v>552</v>
      </c>
      <c r="H71" s="3"/>
    </row>
    <row r="72" spans="1:8" s="15" customFormat="1" ht="20.25" customHeight="1">
      <c r="A72" s="175" t="s">
        <v>276</v>
      </c>
      <c r="B72" s="6"/>
      <c r="C72" s="123" t="s">
        <v>83</v>
      </c>
      <c r="D72" s="6"/>
      <c r="E72" s="9"/>
      <c r="F72" s="126" t="s">
        <v>545</v>
      </c>
      <c r="G72" s="126" t="s">
        <v>553</v>
      </c>
      <c r="H72" s="3"/>
    </row>
    <row r="73" spans="1:8" s="15" customFormat="1" ht="16.5" customHeight="1">
      <c r="A73" s="32"/>
      <c r="B73" s="6"/>
      <c r="C73" s="19"/>
      <c r="D73" s="6"/>
      <c r="E73" s="9"/>
      <c r="F73" s="186" t="s">
        <v>546</v>
      </c>
      <c r="G73" s="126" t="s">
        <v>554</v>
      </c>
      <c r="H73" s="3"/>
    </row>
    <row r="74" spans="1:8" s="15" customFormat="1" ht="20.25" customHeight="1">
      <c r="A74" s="32"/>
      <c r="B74" s="6"/>
      <c r="C74" s="19"/>
      <c r="D74" s="6"/>
      <c r="E74" s="9"/>
      <c r="F74" s="186" t="s">
        <v>547</v>
      </c>
      <c r="G74" s="126" t="s">
        <v>555</v>
      </c>
      <c r="H74" s="3"/>
    </row>
    <row r="75" spans="1:8" s="15" customFormat="1" ht="19.5">
      <c r="A75" s="124"/>
      <c r="B75" s="8"/>
      <c r="C75" s="3"/>
      <c r="D75" s="139"/>
      <c r="E75" s="9"/>
      <c r="F75" s="186" t="s">
        <v>548</v>
      </c>
      <c r="G75" s="187" t="s">
        <v>538</v>
      </c>
      <c r="H75" s="3"/>
    </row>
    <row r="76" spans="1:8" s="15" customFormat="1" ht="18" customHeight="1">
      <c r="A76" s="3"/>
      <c r="B76" s="6"/>
      <c r="C76" s="3"/>
      <c r="D76" s="3"/>
      <c r="E76" s="9"/>
      <c r="F76" s="186" t="s">
        <v>549</v>
      </c>
      <c r="G76" s="126" t="s">
        <v>556</v>
      </c>
      <c r="H76" s="3"/>
    </row>
    <row r="77" spans="1:8" s="15" customFormat="1" ht="19.5">
      <c r="A77" s="3"/>
      <c r="B77" s="6"/>
      <c r="C77" s="19"/>
      <c r="D77" s="3"/>
      <c r="E77" s="9"/>
      <c r="F77" s="186" t="s">
        <v>550</v>
      </c>
      <c r="G77" s="188" t="s">
        <v>557</v>
      </c>
      <c r="H77" s="3"/>
    </row>
    <row r="78" spans="1:8" s="15" customFormat="1" ht="19.5">
      <c r="A78" s="3"/>
      <c r="B78" s="6"/>
      <c r="C78" s="19"/>
      <c r="D78" s="3"/>
      <c r="E78" s="9"/>
      <c r="F78" s="3"/>
      <c r="G78" s="126" t="s">
        <v>558</v>
      </c>
      <c r="H78" s="3"/>
    </row>
    <row r="79" spans="1:8" s="15" customFormat="1" ht="26.25" customHeight="1">
      <c r="A79" s="5"/>
      <c r="B79" s="41"/>
      <c r="C79" s="42"/>
      <c r="D79" s="41"/>
      <c r="E79" s="50"/>
      <c r="F79" s="5"/>
      <c r="G79" s="189" t="s">
        <v>538</v>
      </c>
      <c r="H79" s="5"/>
    </row>
    <row r="80" spans="1:8" s="15" customFormat="1" ht="15" customHeight="1">
      <c r="A80" s="16"/>
      <c r="B80" s="43"/>
      <c r="C80" s="44"/>
      <c r="D80" s="43"/>
      <c r="E80" s="51"/>
      <c r="F80" s="16"/>
      <c r="G80" s="16"/>
      <c r="H80" s="16"/>
    </row>
    <row r="81" spans="1:8" s="16" customFormat="1">
      <c r="A81" s="225" t="s">
        <v>29</v>
      </c>
      <c r="B81" s="225"/>
      <c r="C81" s="225"/>
      <c r="D81" s="225"/>
      <c r="E81" s="225"/>
      <c r="F81" s="225"/>
      <c r="G81" s="225"/>
      <c r="H81" s="225"/>
    </row>
    <row r="82" spans="1:8" s="14" customFormat="1" ht="18.75">
      <c r="A82" s="114"/>
      <c r="B82" s="11" t="s">
        <v>3</v>
      </c>
      <c r="C82" s="11" t="s">
        <v>4</v>
      </c>
      <c r="D82" s="11" t="s">
        <v>5</v>
      </c>
      <c r="E82" s="11"/>
      <c r="F82" s="11"/>
      <c r="G82" s="11" t="s">
        <v>6</v>
      </c>
      <c r="H82" s="11" t="s">
        <v>7</v>
      </c>
    </row>
    <row r="83" spans="1:8" s="14" customFormat="1" ht="18.75">
      <c r="A83" s="115" t="s">
        <v>8</v>
      </c>
      <c r="B83" s="12" t="s">
        <v>9</v>
      </c>
      <c r="C83" s="12" t="s">
        <v>10</v>
      </c>
      <c r="D83" s="12" t="s">
        <v>11</v>
      </c>
      <c r="E83" s="12" t="s">
        <v>12</v>
      </c>
      <c r="F83" s="12" t="s">
        <v>13</v>
      </c>
      <c r="G83" s="12" t="s">
        <v>14</v>
      </c>
      <c r="H83" s="12" t="s">
        <v>15</v>
      </c>
    </row>
    <row r="84" spans="1:8" s="14" customFormat="1" ht="18.75">
      <c r="A84" s="116"/>
      <c r="B84" s="13" t="s">
        <v>8</v>
      </c>
      <c r="C84" s="13"/>
      <c r="D84" s="13" t="s">
        <v>16</v>
      </c>
      <c r="E84" s="13"/>
      <c r="F84" s="13"/>
      <c r="G84" s="13" t="s">
        <v>17</v>
      </c>
      <c r="H84" s="13" t="s">
        <v>18</v>
      </c>
    </row>
    <row r="85" spans="1:8" s="14" customFormat="1" ht="18.75">
      <c r="A85" s="190"/>
      <c r="B85" s="12"/>
      <c r="C85" s="126"/>
      <c r="D85" s="176"/>
      <c r="E85" s="177"/>
      <c r="F85" s="12"/>
      <c r="G85" s="126" t="s">
        <v>559</v>
      </c>
      <c r="H85" s="12"/>
    </row>
    <row r="86" spans="1:8" s="15" customFormat="1" ht="19.5">
      <c r="A86" s="175"/>
      <c r="B86" s="6"/>
      <c r="C86" s="126"/>
      <c r="D86" s="6"/>
      <c r="E86" s="9"/>
      <c r="F86" s="3"/>
      <c r="G86" s="126" t="s">
        <v>560</v>
      </c>
      <c r="H86" s="3"/>
    </row>
    <row r="87" spans="1:8" s="15" customFormat="1" ht="19.5">
      <c r="A87" s="175"/>
      <c r="B87" s="6"/>
      <c r="C87" s="126"/>
      <c r="D87" s="6"/>
      <c r="E87" s="9"/>
      <c r="F87" s="3"/>
      <c r="G87" s="126" t="s">
        <v>561</v>
      </c>
      <c r="H87" s="3"/>
    </row>
    <row r="88" spans="1:8" s="15" customFormat="1" ht="19.5">
      <c r="A88" s="32"/>
      <c r="B88" s="6"/>
      <c r="C88" s="19"/>
      <c r="D88" s="6"/>
      <c r="E88" s="9"/>
      <c r="F88" s="3"/>
      <c r="G88" s="191" t="s">
        <v>562</v>
      </c>
      <c r="H88" s="3"/>
    </row>
    <row r="89" spans="1:8" s="15" customFormat="1" ht="19.5">
      <c r="A89" s="32"/>
      <c r="B89" s="6"/>
      <c r="C89" s="19"/>
      <c r="D89" s="6"/>
      <c r="E89" s="9"/>
      <c r="F89" s="3"/>
      <c r="G89" s="32"/>
      <c r="H89" s="3"/>
    </row>
    <row r="90" spans="1:8" s="15" customFormat="1" ht="18.75">
      <c r="A90" s="190" t="s">
        <v>564</v>
      </c>
      <c r="B90" s="12">
        <v>1</v>
      </c>
      <c r="C90" s="126" t="s">
        <v>563</v>
      </c>
      <c r="D90" s="181" t="s">
        <v>584</v>
      </c>
      <c r="E90" s="177">
        <v>7600</v>
      </c>
      <c r="F90" s="126" t="s">
        <v>567</v>
      </c>
      <c r="G90" s="192" t="s">
        <v>575</v>
      </c>
      <c r="H90" s="3"/>
    </row>
    <row r="91" spans="1:8" s="15" customFormat="1" ht="19.5">
      <c r="A91" s="175" t="s">
        <v>563</v>
      </c>
      <c r="B91" s="6"/>
      <c r="C91" s="126" t="s">
        <v>565</v>
      </c>
      <c r="D91" s="6"/>
      <c r="E91" s="9"/>
      <c r="F91" s="126" t="s">
        <v>568</v>
      </c>
      <c r="G91" s="126" t="s">
        <v>576</v>
      </c>
      <c r="H91" s="3"/>
    </row>
    <row r="92" spans="1:8" s="15" customFormat="1" ht="19.5">
      <c r="A92" s="175" t="s">
        <v>276</v>
      </c>
      <c r="B92" s="6"/>
      <c r="C92" s="126" t="s">
        <v>566</v>
      </c>
      <c r="D92" s="6"/>
      <c r="E92" s="9"/>
      <c r="F92" s="126" t="s">
        <v>569</v>
      </c>
      <c r="G92" s="126" t="s">
        <v>577</v>
      </c>
      <c r="H92" s="3"/>
    </row>
    <row r="93" spans="1:8" s="15" customFormat="1" ht="19.5">
      <c r="A93" s="32"/>
      <c r="B93" s="6"/>
      <c r="C93" s="19"/>
      <c r="D93" s="6"/>
      <c r="E93" s="9"/>
      <c r="F93" s="126" t="s">
        <v>570</v>
      </c>
      <c r="G93" s="126" t="s">
        <v>578</v>
      </c>
      <c r="H93" s="3"/>
    </row>
    <row r="94" spans="1:8" s="15" customFormat="1" ht="19.5">
      <c r="A94" s="32"/>
      <c r="B94" s="6"/>
      <c r="C94" s="19"/>
      <c r="D94" s="6"/>
      <c r="E94" s="9"/>
      <c r="F94" s="126" t="s">
        <v>571</v>
      </c>
      <c r="G94" s="126" t="s">
        <v>579</v>
      </c>
      <c r="H94" s="3"/>
    </row>
    <row r="95" spans="1:8" s="15" customFormat="1" ht="19.5">
      <c r="A95" s="124"/>
      <c r="B95" s="8"/>
      <c r="C95" s="3"/>
      <c r="D95" s="139"/>
      <c r="E95" s="9"/>
      <c r="F95" s="126" t="s">
        <v>572</v>
      </c>
      <c r="G95" s="126" t="s">
        <v>580</v>
      </c>
      <c r="H95" s="3"/>
    </row>
    <row r="96" spans="1:8" s="15" customFormat="1" ht="19.5">
      <c r="A96" s="3"/>
      <c r="B96" s="6"/>
      <c r="C96" s="3"/>
      <c r="D96" s="3"/>
      <c r="E96" s="9"/>
      <c r="F96" s="126" t="s">
        <v>573</v>
      </c>
      <c r="G96" s="3"/>
      <c r="H96" s="3"/>
    </row>
    <row r="97" spans="1:8" s="15" customFormat="1" ht="19.5">
      <c r="A97" s="3"/>
      <c r="B97" s="6"/>
      <c r="C97" s="19"/>
      <c r="D97" s="3"/>
      <c r="E97" s="9"/>
      <c r="F97" s="126" t="s">
        <v>574</v>
      </c>
      <c r="G97" s="3"/>
      <c r="H97" s="3"/>
    </row>
    <row r="98" spans="1:8" s="15" customFormat="1" ht="20.25" customHeight="1">
      <c r="A98" s="3"/>
      <c r="B98" s="6"/>
      <c r="C98" s="19"/>
      <c r="D98" s="3"/>
      <c r="E98" s="9"/>
      <c r="F98" s="126" t="s">
        <v>426</v>
      </c>
      <c r="G98" s="3"/>
      <c r="H98" s="3"/>
    </row>
    <row r="99" spans="1:8" s="15" customFormat="1" ht="18.75" customHeight="1">
      <c r="A99" s="3"/>
      <c r="B99" s="6"/>
      <c r="C99" s="19"/>
      <c r="D99" s="3"/>
      <c r="E99" s="9"/>
      <c r="F99" s="108"/>
      <c r="G99" s="3"/>
      <c r="H99" s="3"/>
    </row>
    <row r="100" spans="1:8" s="15" customFormat="1" ht="21" customHeight="1">
      <c r="A100" s="21"/>
      <c r="B100" s="6"/>
      <c r="C100" s="19"/>
      <c r="D100" s="3"/>
      <c r="E100" s="9"/>
      <c r="F100" s="3"/>
      <c r="G100" s="3"/>
      <c r="H100" s="3"/>
    </row>
    <row r="101" spans="1:8" s="15" customFormat="1" ht="21" customHeight="1">
      <c r="A101" s="21"/>
      <c r="B101" s="6"/>
      <c r="C101" s="19"/>
      <c r="D101" s="3"/>
      <c r="E101" s="9"/>
      <c r="F101" s="3"/>
      <c r="G101" s="3"/>
      <c r="H101" s="3"/>
    </row>
    <row r="102" spans="1:8" s="15" customFormat="1" ht="20.25" customHeight="1">
      <c r="A102" s="161"/>
      <c r="B102" s="105"/>
      <c r="C102" s="110"/>
      <c r="D102" s="106"/>
      <c r="E102" s="107"/>
      <c r="F102" s="108"/>
      <c r="G102" s="108"/>
      <c r="H102" s="108"/>
    </row>
    <row r="103" spans="1:8" s="15" customFormat="1" ht="27.75" customHeight="1">
      <c r="A103" s="233" t="s">
        <v>27</v>
      </c>
      <c r="B103" s="234"/>
      <c r="C103" s="234"/>
      <c r="D103" s="234"/>
      <c r="E103" s="183">
        <f>SUM(E21,E17,E32,E58,E69,E90)</f>
        <v>39850</v>
      </c>
      <c r="F103" s="25"/>
      <c r="G103" s="25"/>
      <c r="H103" s="25"/>
    </row>
    <row r="104" spans="1:8" s="16" customFormat="1" ht="27.75" customHeight="1">
      <c r="A104" s="75"/>
      <c r="B104" s="54"/>
      <c r="C104" s="55"/>
      <c r="D104" s="56"/>
      <c r="E104" s="57"/>
      <c r="F104" s="47"/>
      <c r="G104" s="47"/>
    </row>
    <row r="105" spans="1:8" s="16" customFormat="1" ht="76.5" customHeight="1">
      <c r="A105" s="225"/>
      <c r="B105" s="225"/>
      <c r="C105" s="225"/>
      <c r="D105" s="225"/>
      <c r="E105" s="225"/>
      <c r="F105" s="225"/>
      <c r="G105" s="225"/>
      <c r="H105" s="225"/>
    </row>
  </sheetData>
  <mergeCells count="7">
    <mergeCell ref="A105:H105"/>
    <mergeCell ref="A103:D103"/>
    <mergeCell ref="A1:H1"/>
    <mergeCell ref="A2:H2"/>
    <mergeCell ref="A28:H28"/>
    <mergeCell ref="A54:H54"/>
    <mergeCell ref="A81:H81"/>
  </mergeCells>
  <pageMargins left="0.43307086614173229" right="0.47244094488188981" top="0.51181102362204722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94"/>
  <sheetViews>
    <sheetView tabSelected="1" topLeftCell="A152" zoomScaleNormal="100" zoomScaleSheetLayoutView="106" workbookViewId="0">
      <selection activeCell="R182" sqref="R182"/>
    </sheetView>
  </sheetViews>
  <sheetFormatPr defaultColWidth="9" defaultRowHeight="20.25"/>
  <cols>
    <col min="1" max="1" width="22.28515625" style="62" customWidth="1"/>
    <col min="2" max="2" width="6.5703125" style="1" customWidth="1"/>
    <col min="3" max="3" width="24.28515625" style="1" customWidth="1"/>
    <col min="4" max="4" width="15.5703125" style="1" customWidth="1"/>
    <col min="5" max="5" width="9.5703125" style="23" customWidth="1"/>
    <col min="6" max="6" width="25.42578125" style="1" customWidth="1"/>
    <col min="7" max="7" width="22.28515625" style="1" customWidth="1"/>
    <col min="8" max="8" width="16.42578125" style="1" bestFit="1" customWidth="1"/>
    <col min="9" max="16384" width="9" style="1"/>
  </cols>
  <sheetData>
    <row r="1" spans="1:8" ht="23.25">
      <c r="A1" s="224" t="s">
        <v>0</v>
      </c>
      <c r="B1" s="224"/>
      <c r="C1" s="224"/>
      <c r="D1" s="224"/>
      <c r="E1" s="224"/>
      <c r="F1" s="224"/>
      <c r="G1" s="224"/>
      <c r="H1" s="224"/>
    </row>
    <row r="2" spans="1:8" ht="23.25">
      <c r="A2" s="224" t="s">
        <v>1</v>
      </c>
      <c r="B2" s="224"/>
      <c r="C2" s="224"/>
      <c r="D2" s="224"/>
      <c r="E2" s="224"/>
      <c r="F2" s="224"/>
      <c r="G2" s="224"/>
      <c r="H2" s="224"/>
    </row>
    <row r="3" spans="1:8" ht="12" customHeight="1">
      <c r="A3" s="61"/>
      <c r="B3" s="88"/>
      <c r="C3" s="88"/>
      <c r="D3" s="88"/>
      <c r="E3" s="88"/>
      <c r="F3" s="88"/>
      <c r="G3" s="88"/>
      <c r="H3" s="88"/>
    </row>
    <row r="4" spans="1:8">
      <c r="A4" s="17" t="s">
        <v>76</v>
      </c>
      <c r="B4" s="17"/>
      <c r="C4" s="17"/>
    </row>
    <row r="5" spans="1:8">
      <c r="A5" s="209" t="s">
        <v>688</v>
      </c>
      <c r="B5" s="209"/>
      <c r="C5" s="17"/>
      <c r="D5" s="17"/>
    </row>
    <row r="6" spans="1:8">
      <c r="A6" s="62" t="s">
        <v>2</v>
      </c>
    </row>
    <row r="7" spans="1:8">
      <c r="A7" s="62" t="s">
        <v>22</v>
      </c>
      <c r="B7" s="23"/>
    </row>
    <row r="8" spans="1:8">
      <c r="A8" s="62" t="s">
        <v>23</v>
      </c>
      <c r="B8" s="23"/>
    </row>
    <row r="9" spans="1:8">
      <c r="A9" s="62" t="s">
        <v>19</v>
      </c>
      <c r="B9" s="23"/>
    </row>
    <row r="10" spans="1:8">
      <c r="A10" s="62" t="s">
        <v>20</v>
      </c>
      <c r="B10" s="23"/>
    </row>
    <row r="11" spans="1:8">
      <c r="A11" s="62" t="s">
        <v>21</v>
      </c>
      <c r="B11" s="23"/>
    </row>
    <row r="12" spans="1:8">
      <c r="A12" s="62" t="s">
        <v>24</v>
      </c>
      <c r="B12" s="23"/>
    </row>
    <row r="13" spans="1:8">
      <c r="A13" s="62" t="s">
        <v>25</v>
      </c>
      <c r="B13" s="23"/>
    </row>
    <row r="14" spans="1:8" s="14" customFormat="1" ht="18.75">
      <c r="A14" s="63"/>
      <c r="B14" s="11" t="s">
        <v>3</v>
      </c>
      <c r="C14" s="11" t="s">
        <v>4</v>
      </c>
      <c r="D14" s="11" t="s">
        <v>5</v>
      </c>
      <c r="E14" s="11"/>
      <c r="F14" s="11"/>
      <c r="G14" s="11" t="s">
        <v>6</v>
      </c>
      <c r="H14" s="11" t="s">
        <v>7</v>
      </c>
    </row>
    <row r="15" spans="1:8" s="14" customFormat="1" ht="18.75">
      <c r="A15" s="12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2" t="s">
        <v>15</v>
      </c>
    </row>
    <row r="16" spans="1:8" s="14" customFormat="1" ht="18.75">
      <c r="A16" s="64"/>
      <c r="B16" s="13" t="s">
        <v>8</v>
      </c>
      <c r="C16" s="13"/>
      <c r="D16" s="13" t="s">
        <v>16</v>
      </c>
      <c r="E16" s="13"/>
      <c r="F16" s="13"/>
      <c r="G16" s="13" t="s">
        <v>17</v>
      </c>
      <c r="H16" s="13" t="s">
        <v>18</v>
      </c>
    </row>
    <row r="17" spans="1:8" s="15" customFormat="1" ht="22.5">
      <c r="A17" s="117" t="s">
        <v>598</v>
      </c>
      <c r="B17" s="8">
        <v>4</v>
      </c>
      <c r="C17" s="210" t="s">
        <v>637</v>
      </c>
      <c r="D17" s="197" t="s">
        <v>586</v>
      </c>
      <c r="E17" s="9">
        <v>692</v>
      </c>
      <c r="F17" s="37" t="s">
        <v>587</v>
      </c>
      <c r="G17" s="36" t="s">
        <v>592</v>
      </c>
      <c r="H17" s="2"/>
    </row>
    <row r="18" spans="1:8" s="15" customFormat="1" ht="22.5">
      <c r="A18" s="120" t="s">
        <v>44</v>
      </c>
      <c r="B18" s="6"/>
      <c r="C18" s="196" t="s">
        <v>638</v>
      </c>
      <c r="D18" s="82"/>
      <c r="E18" s="9"/>
      <c r="F18" s="37" t="s">
        <v>588</v>
      </c>
      <c r="G18" s="36" t="s">
        <v>593</v>
      </c>
      <c r="H18" s="3"/>
    </row>
    <row r="19" spans="1:8" s="15" customFormat="1" ht="22.5">
      <c r="A19" s="120" t="s">
        <v>45</v>
      </c>
      <c r="B19" s="6"/>
      <c r="C19" s="118" t="s">
        <v>639</v>
      </c>
      <c r="D19" s="6"/>
      <c r="E19" s="9"/>
      <c r="F19" s="37" t="s">
        <v>589</v>
      </c>
      <c r="G19" s="38" t="s">
        <v>594</v>
      </c>
      <c r="H19" s="3"/>
    </row>
    <row r="20" spans="1:8" s="15" customFormat="1" ht="22.5">
      <c r="A20" s="120" t="s">
        <v>31</v>
      </c>
      <c r="B20" s="6"/>
      <c r="C20" s="36"/>
      <c r="D20" s="6"/>
      <c r="E20" s="9"/>
      <c r="F20" s="37" t="s">
        <v>590</v>
      </c>
      <c r="G20" s="38" t="s">
        <v>595</v>
      </c>
      <c r="H20" s="3"/>
    </row>
    <row r="21" spans="1:8" s="15" customFormat="1" ht="21.75">
      <c r="A21" s="207" t="s">
        <v>645</v>
      </c>
      <c r="B21" s="3"/>
      <c r="C21" s="36"/>
      <c r="D21" s="3"/>
      <c r="E21" s="20"/>
      <c r="F21" s="37" t="s">
        <v>591</v>
      </c>
      <c r="G21" s="38" t="s">
        <v>596</v>
      </c>
      <c r="H21" s="3"/>
    </row>
    <row r="22" spans="1:8" s="15" customFormat="1" ht="21.75">
      <c r="A22" s="66"/>
      <c r="B22" s="3"/>
      <c r="C22" s="4"/>
      <c r="D22" s="3"/>
      <c r="E22" s="20"/>
      <c r="F22" s="37"/>
      <c r="G22" s="38" t="s">
        <v>597</v>
      </c>
      <c r="H22" s="3"/>
    </row>
    <row r="23" spans="1:8" s="15" customFormat="1" ht="21.75">
      <c r="A23" s="120"/>
      <c r="B23" s="10"/>
      <c r="C23" s="118"/>
      <c r="D23" s="197"/>
      <c r="E23" s="20"/>
      <c r="F23" s="37"/>
      <c r="G23" s="36"/>
      <c r="H23" s="3"/>
    </row>
    <row r="24" spans="1:8" s="15" customFormat="1" ht="21.75">
      <c r="A24" s="117" t="s">
        <v>599</v>
      </c>
      <c r="B24" s="10">
        <v>4</v>
      </c>
      <c r="C24" s="118" t="s">
        <v>640</v>
      </c>
      <c r="D24" s="197" t="s">
        <v>586</v>
      </c>
      <c r="E24" s="20">
        <v>592</v>
      </c>
      <c r="F24" s="37" t="s">
        <v>587</v>
      </c>
      <c r="G24" s="36" t="s">
        <v>592</v>
      </c>
      <c r="H24" s="3"/>
    </row>
    <row r="25" spans="1:8" s="15" customFormat="1" ht="21.75">
      <c r="A25" s="120" t="s">
        <v>44</v>
      </c>
      <c r="B25" s="3"/>
      <c r="C25" s="196" t="s">
        <v>638</v>
      </c>
      <c r="D25" s="3"/>
      <c r="E25" s="20"/>
      <c r="F25" s="37" t="s">
        <v>588</v>
      </c>
      <c r="G25" s="36" t="s">
        <v>593</v>
      </c>
      <c r="H25" s="3"/>
    </row>
    <row r="26" spans="1:8" s="15" customFormat="1" ht="20.25" customHeight="1">
      <c r="A26" s="211" t="s">
        <v>45</v>
      </c>
      <c r="B26" s="5"/>
      <c r="C26" s="214" t="s">
        <v>639</v>
      </c>
      <c r="D26" s="5"/>
      <c r="E26" s="48"/>
      <c r="F26" s="45" t="s">
        <v>589</v>
      </c>
      <c r="G26" s="45" t="s">
        <v>594</v>
      </c>
      <c r="H26" s="5"/>
    </row>
    <row r="27" spans="1:8" s="15" customFormat="1" ht="1.5" hidden="1" customHeight="1">
      <c r="A27" s="67"/>
      <c r="B27" s="27"/>
      <c r="C27" s="28"/>
      <c r="D27" s="27"/>
      <c r="E27" s="49"/>
      <c r="F27" s="37" t="s">
        <v>591</v>
      </c>
      <c r="G27" s="29"/>
      <c r="H27" s="27"/>
    </row>
    <row r="28" spans="1:8" s="16" customFormat="1">
      <c r="A28" s="225" t="s">
        <v>26</v>
      </c>
      <c r="B28" s="225"/>
      <c r="C28" s="225"/>
      <c r="D28" s="225"/>
      <c r="E28" s="225"/>
      <c r="F28" s="225"/>
      <c r="G28" s="225"/>
      <c r="H28" s="225"/>
    </row>
    <row r="29" spans="1:8" s="14" customFormat="1" ht="18.75">
      <c r="A29" s="63"/>
      <c r="B29" s="11" t="s">
        <v>3</v>
      </c>
      <c r="C29" s="11" t="s">
        <v>4</v>
      </c>
      <c r="D29" s="11" t="s">
        <v>5</v>
      </c>
      <c r="E29" s="11"/>
      <c r="F29" s="11"/>
      <c r="G29" s="11" t="s">
        <v>6</v>
      </c>
      <c r="H29" s="11" t="s">
        <v>7</v>
      </c>
    </row>
    <row r="30" spans="1:8" s="14" customFormat="1" ht="18.75">
      <c r="A30" s="12" t="s">
        <v>8</v>
      </c>
      <c r="B30" s="12" t="s">
        <v>9</v>
      </c>
      <c r="C30" s="12" t="s">
        <v>10</v>
      </c>
      <c r="D30" s="12" t="s">
        <v>11</v>
      </c>
      <c r="E30" s="12" t="s">
        <v>12</v>
      </c>
      <c r="F30" s="12" t="s">
        <v>13</v>
      </c>
      <c r="G30" s="12" t="s">
        <v>14</v>
      </c>
      <c r="H30" s="12" t="s">
        <v>15</v>
      </c>
    </row>
    <row r="31" spans="1:8" s="14" customFormat="1" ht="18.75">
      <c r="A31" s="64"/>
      <c r="B31" s="13" t="s">
        <v>8</v>
      </c>
      <c r="C31" s="13"/>
      <c r="D31" s="13" t="s">
        <v>16</v>
      </c>
      <c r="E31" s="13"/>
      <c r="F31" s="13"/>
      <c r="G31" s="13" t="s">
        <v>17</v>
      </c>
      <c r="H31" s="13" t="s">
        <v>18</v>
      </c>
    </row>
    <row r="32" spans="1:8" s="15" customFormat="1" ht="21.75">
      <c r="A32" s="120" t="s">
        <v>31</v>
      </c>
      <c r="B32" s="200"/>
      <c r="C32" s="202"/>
      <c r="D32" s="200"/>
      <c r="E32" s="204"/>
      <c r="F32" s="37" t="s">
        <v>590</v>
      </c>
      <c r="G32" s="38" t="s">
        <v>595</v>
      </c>
      <c r="H32" s="3"/>
    </row>
    <row r="33" spans="1:8" s="15" customFormat="1" ht="22.5">
      <c r="A33" s="195" t="s">
        <v>645</v>
      </c>
      <c r="B33" s="199"/>
      <c r="C33" s="201"/>
      <c r="D33" s="199"/>
      <c r="E33" s="203"/>
      <c r="F33" s="124" t="s">
        <v>591</v>
      </c>
      <c r="G33" s="38" t="s">
        <v>596</v>
      </c>
      <c r="H33" s="3"/>
    </row>
    <row r="34" spans="1:8" s="15" customFormat="1" ht="22.5">
      <c r="A34" s="68"/>
      <c r="B34" s="6"/>
      <c r="C34" s="19"/>
      <c r="D34" s="6"/>
      <c r="E34" s="9"/>
      <c r="F34" s="46"/>
      <c r="G34" s="38" t="s">
        <v>597</v>
      </c>
      <c r="H34" s="3"/>
    </row>
    <row r="35" spans="1:8" s="15" customFormat="1" ht="22.5">
      <c r="A35" s="175" t="s">
        <v>605</v>
      </c>
      <c r="B35" s="8">
        <v>3</v>
      </c>
      <c r="C35" s="39" t="s">
        <v>607</v>
      </c>
      <c r="D35" s="197" t="s">
        <v>687</v>
      </c>
      <c r="E35" s="9">
        <v>9950</v>
      </c>
      <c r="F35" s="126" t="s">
        <v>609</v>
      </c>
      <c r="G35" s="126" t="s">
        <v>620</v>
      </c>
      <c r="H35" s="3"/>
    </row>
    <row r="36" spans="1:8" s="15" customFormat="1" ht="22.5">
      <c r="A36" s="175" t="s">
        <v>600</v>
      </c>
      <c r="B36" s="8"/>
      <c r="C36" s="39" t="s">
        <v>606</v>
      </c>
      <c r="D36" s="197"/>
      <c r="E36" s="9"/>
      <c r="F36" s="126" t="s">
        <v>610</v>
      </c>
      <c r="G36" s="126" t="s">
        <v>621</v>
      </c>
      <c r="H36" s="3"/>
    </row>
    <row r="37" spans="1:8" s="15" customFormat="1" ht="19.5">
      <c r="A37" s="175" t="s">
        <v>601</v>
      </c>
      <c r="B37" s="8"/>
      <c r="C37" s="198" t="s">
        <v>608</v>
      </c>
      <c r="D37" s="6"/>
      <c r="E37" s="9"/>
      <c r="F37" s="126" t="s">
        <v>611</v>
      </c>
      <c r="G37" s="126" t="s">
        <v>622</v>
      </c>
      <c r="H37" s="3"/>
    </row>
    <row r="38" spans="1:8" s="15" customFormat="1" ht="22.5">
      <c r="A38" s="175" t="s">
        <v>602</v>
      </c>
      <c r="B38" s="8"/>
      <c r="C38" s="193"/>
      <c r="D38" s="32"/>
      <c r="E38" s="9"/>
      <c r="F38" s="126" t="s">
        <v>612</v>
      </c>
      <c r="G38" s="126" t="s">
        <v>623</v>
      </c>
      <c r="H38" s="3"/>
    </row>
    <row r="39" spans="1:8" s="15" customFormat="1" ht="22.5">
      <c r="A39" s="175" t="s">
        <v>603</v>
      </c>
      <c r="B39" s="8"/>
      <c r="C39" s="193"/>
      <c r="D39" s="34"/>
      <c r="E39" s="9"/>
      <c r="F39" s="126" t="s">
        <v>613</v>
      </c>
      <c r="G39" s="126" t="s">
        <v>624</v>
      </c>
      <c r="H39" s="3"/>
    </row>
    <row r="40" spans="1:8" s="15" customFormat="1" ht="19.5">
      <c r="A40" s="175" t="s">
        <v>604</v>
      </c>
      <c r="B40" s="6"/>
      <c r="C40" s="33"/>
      <c r="D40" s="6"/>
      <c r="E40" s="9"/>
      <c r="F40" s="126" t="s">
        <v>614</v>
      </c>
      <c r="G40" s="126" t="s">
        <v>625</v>
      </c>
      <c r="H40" s="3"/>
    </row>
    <row r="41" spans="1:8" s="15" customFormat="1" ht="22.5">
      <c r="A41" s="65"/>
      <c r="B41" s="6"/>
      <c r="C41" s="18"/>
      <c r="D41" s="6"/>
      <c r="E41" s="9"/>
      <c r="F41" s="126" t="s">
        <v>615</v>
      </c>
      <c r="G41" s="126" t="s">
        <v>626</v>
      </c>
      <c r="H41" s="3"/>
    </row>
    <row r="42" spans="1:8" s="15" customFormat="1" ht="22.5">
      <c r="A42" s="65"/>
      <c r="B42" s="6"/>
      <c r="C42" s="18"/>
      <c r="D42" s="6"/>
      <c r="E42" s="9"/>
      <c r="F42" s="126" t="s">
        <v>616</v>
      </c>
      <c r="G42" s="126" t="s">
        <v>627</v>
      </c>
      <c r="H42" s="3"/>
    </row>
    <row r="43" spans="1:8" s="15" customFormat="1" ht="22.5">
      <c r="A43" s="65"/>
      <c r="B43" s="6"/>
      <c r="C43" s="19"/>
      <c r="D43" s="6"/>
      <c r="E43" s="9"/>
      <c r="F43" s="126" t="s">
        <v>617</v>
      </c>
      <c r="G43" s="192" t="s">
        <v>628</v>
      </c>
      <c r="H43" s="3"/>
    </row>
    <row r="44" spans="1:8" s="15" customFormat="1" ht="19.5">
      <c r="A44" s="68"/>
      <c r="B44" s="6"/>
      <c r="C44" s="19"/>
      <c r="D44" s="6"/>
      <c r="E44" s="9"/>
      <c r="F44" s="126" t="s">
        <v>618</v>
      </c>
      <c r="G44" s="126" t="s">
        <v>629</v>
      </c>
      <c r="H44" s="3"/>
    </row>
    <row r="45" spans="1:8" s="15" customFormat="1" ht="22.5">
      <c r="A45" s="68"/>
      <c r="B45" s="8"/>
      <c r="C45" s="19"/>
      <c r="D45" s="6"/>
      <c r="E45" s="9"/>
      <c r="F45" s="126" t="s">
        <v>619</v>
      </c>
      <c r="G45" s="38"/>
      <c r="H45" s="3"/>
    </row>
    <row r="46" spans="1:8" s="15" customFormat="1" ht="16.5" customHeight="1">
      <c r="A46" s="68"/>
      <c r="B46" s="6"/>
      <c r="C46" s="19"/>
      <c r="D46" s="6"/>
      <c r="E46" s="9"/>
      <c r="F46" s="38"/>
      <c r="G46" s="6"/>
      <c r="H46" s="3"/>
    </row>
    <row r="47" spans="1:8" s="15" customFormat="1" ht="19.5">
      <c r="A47" s="208" t="s">
        <v>630</v>
      </c>
      <c r="B47" s="8">
        <v>4</v>
      </c>
      <c r="C47" s="118" t="s">
        <v>633</v>
      </c>
      <c r="D47" s="197" t="s">
        <v>686</v>
      </c>
      <c r="E47" s="9">
        <v>5500</v>
      </c>
      <c r="F47" s="119" t="s">
        <v>35</v>
      </c>
      <c r="G47" s="119" t="s">
        <v>61</v>
      </c>
      <c r="H47" s="3"/>
    </row>
    <row r="48" spans="1:8" s="15" customFormat="1" ht="19.5">
      <c r="A48" s="120" t="s">
        <v>44</v>
      </c>
      <c r="B48" s="6"/>
      <c r="C48" s="118" t="s">
        <v>505</v>
      </c>
      <c r="D48" s="6"/>
      <c r="E48" s="9"/>
      <c r="F48" s="121" t="s">
        <v>36</v>
      </c>
      <c r="G48" s="121" t="s">
        <v>62</v>
      </c>
      <c r="H48" s="3"/>
    </row>
    <row r="49" spans="1:8" s="15" customFormat="1" ht="19.5">
      <c r="A49" s="120" t="s">
        <v>631</v>
      </c>
      <c r="B49" s="6"/>
      <c r="C49" s="118" t="s">
        <v>634</v>
      </c>
      <c r="D49" s="6"/>
      <c r="E49" s="9"/>
      <c r="F49" s="121" t="s">
        <v>37</v>
      </c>
      <c r="G49" s="122" t="s">
        <v>63</v>
      </c>
      <c r="H49" s="3"/>
    </row>
    <row r="50" spans="1:8" s="15" customFormat="1" ht="19.5">
      <c r="A50" s="120" t="s">
        <v>632</v>
      </c>
      <c r="B50" s="6"/>
      <c r="C50" s="118" t="s">
        <v>55</v>
      </c>
      <c r="D50" s="6"/>
      <c r="E50" s="9"/>
      <c r="F50" s="121" t="s">
        <v>38</v>
      </c>
      <c r="G50" s="121" t="s">
        <v>64</v>
      </c>
      <c r="H50" s="3"/>
    </row>
    <row r="51" spans="1:8" s="15" customFormat="1" ht="19.5">
      <c r="A51" s="195" t="s">
        <v>647</v>
      </c>
      <c r="B51" s="6"/>
      <c r="C51" s="141" t="s">
        <v>56</v>
      </c>
      <c r="D51" s="6"/>
      <c r="E51" s="9"/>
      <c r="F51" s="121" t="s">
        <v>39</v>
      </c>
      <c r="G51" s="121" t="s">
        <v>65</v>
      </c>
      <c r="H51" s="3"/>
    </row>
    <row r="52" spans="1:8" s="15" customFormat="1" ht="18.75" customHeight="1">
      <c r="A52" s="68"/>
      <c r="B52" s="6"/>
      <c r="C52" s="118" t="s">
        <v>57</v>
      </c>
      <c r="D52" s="6"/>
      <c r="E52" s="9"/>
      <c r="F52" s="121" t="s">
        <v>40</v>
      </c>
      <c r="G52" s="123" t="s">
        <v>66</v>
      </c>
      <c r="H52" s="3"/>
    </row>
    <row r="53" spans="1:8" s="15" customFormat="1" ht="20.25" customHeight="1">
      <c r="A53" s="69"/>
      <c r="B53" s="41"/>
      <c r="C53" s="220" t="s">
        <v>58</v>
      </c>
      <c r="D53" s="41"/>
      <c r="E53" s="50"/>
      <c r="F53" s="221" t="s">
        <v>41</v>
      </c>
      <c r="G53" s="125" t="s">
        <v>67</v>
      </c>
      <c r="H53" s="5"/>
    </row>
    <row r="54" spans="1:8" s="16" customFormat="1" ht="12" hidden="1" customHeight="1">
      <c r="A54" s="215"/>
      <c r="B54" s="216"/>
      <c r="C54" s="217"/>
      <c r="D54" s="216"/>
      <c r="E54" s="218"/>
      <c r="F54" s="219"/>
      <c r="G54" s="219"/>
      <c r="H54" s="27"/>
    </row>
    <row r="55" spans="1:8" s="16" customFormat="1">
      <c r="A55" s="225" t="s">
        <v>28</v>
      </c>
      <c r="B55" s="225"/>
      <c r="C55" s="225"/>
      <c r="D55" s="225"/>
      <c r="E55" s="225"/>
      <c r="F55" s="225"/>
      <c r="G55" s="225"/>
      <c r="H55" s="225"/>
    </row>
    <row r="56" spans="1:8" s="14" customFormat="1" ht="18.75">
      <c r="A56" s="63"/>
      <c r="B56" s="11" t="s">
        <v>3</v>
      </c>
      <c r="C56" s="11" t="s">
        <v>4</v>
      </c>
      <c r="D56" s="11" t="s">
        <v>5</v>
      </c>
      <c r="E56" s="11"/>
      <c r="F56" s="11"/>
      <c r="G56" s="11" t="s">
        <v>6</v>
      </c>
      <c r="H56" s="11" t="s">
        <v>7</v>
      </c>
    </row>
    <row r="57" spans="1:8" s="14" customFormat="1" ht="18.75">
      <c r="A57" s="12" t="s">
        <v>8</v>
      </c>
      <c r="B57" s="12" t="s">
        <v>9</v>
      </c>
      <c r="C57" s="12" t="s">
        <v>10</v>
      </c>
      <c r="D57" s="12" t="s">
        <v>11</v>
      </c>
      <c r="E57" s="12" t="s">
        <v>12</v>
      </c>
      <c r="F57" s="12" t="s">
        <v>13</v>
      </c>
      <c r="G57" s="12" t="s">
        <v>14</v>
      </c>
      <c r="H57" s="12" t="s">
        <v>15</v>
      </c>
    </row>
    <row r="58" spans="1:8" s="14" customFormat="1" ht="18.75">
      <c r="A58" s="64"/>
      <c r="B58" s="13" t="s">
        <v>8</v>
      </c>
      <c r="C58" s="13"/>
      <c r="D58" s="13" t="s">
        <v>16</v>
      </c>
      <c r="E58" s="13"/>
      <c r="F58" s="13"/>
      <c r="G58" s="13" t="s">
        <v>17</v>
      </c>
      <c r="H58" s="13" t="s">
        <v>18</v>
      </c>
    </row>
    <row r="59" spans="1:8" s="15" customFormat="1" ht="19.5">
      <c r="A59" s="68"/>
      <c r="B59" s="6"/>
      <c r="C59" s="18" t="s">
        <v>635</v>
      </c>
      <c r="D59" s="6"/>
      <c r="E59" s="9"/>
      <c r="F59" s="121" t="s">
        <v>42</v>
      </c>
      <c r="G59" s="123" t="s">
        <v>68</v>
      </c>
      <c r="H59" s="3"/>
    </row>
    <row r="60" spans="1:8" s="15" customFormat="1" ht="19.5">
      <c r="A60" s="68"/>
      <c r="B60" s="6"/>
      <c r="C60" s="18" t="s">
        <v>636</v>
      </c>
      <c r="D60" s="6"/>
      <c r="E60" s="9"/>
      <c r="F60" s="32"/>
      <c r="G60" s="123" t="s">
        <v>69</v>
      </c>
      <c r="H60" s="3"/>
    </row>
    <row r="61" spans="1:8" s="15" customFormat="1" ht="19.5">
      <c r="A61" s="68"/>
      <c r="B61" s="6"/>
      <c r="C61" s="18"/>
      <c r="D61" s="6"/>
      <c r="E61" s="9"/>
      <c r="F61" s="32"/>
      <c r="G61" s="122" t="s">
        <v>70</v>
      </c>
      <c r="H61" s="3"/>
    </row>
    <row r="62" spans="1:8" s="15" customFormat="1" ht="19.5">
      <c r="A62" s="68"/>
      <c r="B62" s="6"/>
      <c r="C62" s="18"/>
      <c r="D62" s="6"/>
      <c r="E62" s="9"/>
      <c r="F62" s="32"/>
      <c r="G62" s="121" t="s">
        <v>71</v>
      </c>
      <c r="H62" s="3"/>
    </row>
    <row r="63" spans="1:8" s="15" customFormat="1" ht="19.5">
      <c r="A63" s="68"/>
      <c r="B63" s="6"/>
      <c r="C63" s="19"/>
      <c r="D63" s="6"/>
      <c r="E63" s="9"/>
      <c r="F63" s="32"/>
      <c r="G63" s="121" t="s">
        <v>72</v>
      </c>
      <c r="H63" s="3"/>
    </row>
    <row r="64" spans="1:8" s="15" customFormat="1" ht="22.5">
      <c r="A64" s="65"/>
      <c r="B64" s="8"/>
      <c r="C64" s="38"/>
      <c r="D64" s="38"/>
      <c r="E64" s="9"/>
      <c r="F64" s="38"/>
      <c r="G64" s="123" t="s">
        <v>73</v>
      </c>
      <c r="H64" s="3"/>
    </row>
    <row r="65" spans="1:8" s="15" customFormat="1" ht="22.5">
      <c r="A65" s="65"/>
      <c r="B65" s="6"/>
      <c r="C65" s="53"/>
      <c r="D65" s="40"/>
      <c r="E65" s="9"/>
      <c r="F65" s="38"/>
      <c r="G65" s="38"/>
      <c r="H65" s="3"/>
    </row>
    <row r="66" spans="1:8" s="15" customFormat="1" ht="19.5">
      <c r="A66" s="208" t="s">
        <v>641</v>
      </c>
      <c r="B66" s="8">
        <v>4</v>
      </c>
      <c r="C66" s="118" t="s">
        <v>506</v>
      </c>
      <c r="D66" s="197" t="s">
        <v>686</v>
      </c>
      <c r="E66" s="9">
        <v>3400</v>
      </c>
      <c r="F66" s="119" t="s">
        <v>35</v>
      </c>
      <c r="G66" s="119" t="s">
        <v>61</v>
      </c>
      <c r="H66" s="3"/>
    </row>
    <row r="67" spans="1:8" s="15" customFormat="1" ht="19.5">
      <c r="A67" s="120" t="s">
        <v>44</v>
      </c>
      <c r="B67" s="6"/>
      <c r="C67" s="118" t="s">
        <v>502</v>
      </c>
      <c r="D67" s="6"/>
      <c r="E67" s="9"/>
      <c r="F67" s="121" t="s">
        <v>36</v>
      </c>
      <c r="G67" s="121" t="s">
        <v>62</v>
      </c>
      <c r="H67" s="3"/>
    </row>
    <row r="68" spans="1:8" s="15" customFormat="1" ht="19.5">
      <c r="A68" s="120" t="s">
        <v>631</v>
      </c>
      <c r="B68" s="6"/>
      <c r="C68" s="118" t="s">
        <v>503</v>
      </c>
      <c r="D68" s="6"/>
      <c r="E68" s="9"/>
      <c r="F68" s="121" t="s">
        <v>37</v>
      </c>
      <c r="G68" s="122" t="s">
        <v>63</v>
      </c>
      <c r="H68" s="3"/>
    </row>
    <row r="69" spans="1:8" s="15" customFormat="1" ht="19.5">
      <c r="A69" s="120" t="s">
        <v>632</v>
      </c>
      <c r="B69" s="6"/>
      <c r="C69" s="118" t="s">
        <v>642</v>
      </c>
      <c r="D69" s="6"/>
      <c r="E69" s="9"/>
      <c r="F69" s="121" t="s">
        <v>38</v>
      </c>
      <c r="G69" s="121" t="s">
        <v>64</v>
      </c>
      <c r="H69" s="3"/>
    </row>
    <row r="70" spans="1:8" s="15" customFormat="1" ht="19.5">
      <c r="A70" s="195" t="s">
        <v>646</v>
      </c>
      <c r="B70" s="6"/>
      <c r="C70" s="118" t="s">
        <v>507</v>
      </c>
      <c r="D70" s="6"/>
      <c r="E70" s="9"/>
      <c r="F70" s="121" t="s">
        <v>39</v>
      </c>
      <c r="G70" s="121" t="s">
        <v>65</v>
      </c>
      <c r="H70" s="3"/>
    </row>
    <row r="71" spans="1:8" s="15" customFormat="1" ht="19.5">
      <c r="A71" s="68"/>
      <c r="B71" s="6"/>
      <c r="C71" s="118" t="s">
        <v>55</v>
      </c>
      <c r="D71" s="6"/>
      <c r="E71" s="9"/>
      <c r="F71" s="121" t="s">
        <v>40</v>
      </c>
      <c r="G71" s="123" t="s">
        <v>66</v>
      </c>
      <c r="H71" s="3"/>
    </row>
    <row r="72" spans="1:8" s="15" customFormat="1" ht="19.5">
      <c r="A72" s="68"/>
      <c r="B72" s="6"/>
      <c r="C72" s="141" t="s">
        <v>56</v>
      </c>
      <c r="D72" s="6"/>
      <c r="E72" s="9"/>
      <c r="F72" s="121" t="s">
        <v>41</v>
      </c>
      <c r="G72" s="123" t="s">
        <v>67</v>
      </c>
      <c r="H72" s="3"/>
    </row>
    <row r="73" spans="1:8" s="15" customFormat="1" ht="19.5">
      <c r="A73" s="205"/>
      <c r="B73" s="199"/>
      <c r="C73" s="118" t="s">
        <v>57</v>
      </c>
      <c r="D73" s="199"/>
      <c r="E73" s="203"/>
      <c r="F73" s="121" t="s">
        <v>42</v>
      </c>
      <c r="G73" s="123" t="s">
        <v>68</v>
      </c>
      <c r="H73" s="3"/>
    </row>
    <row r="74" spans="1:8" s="15" customFormat="1" ht="19.5">
      <c r="A74" s="68"/>
      <c r="B74" s="6"/>
      <c r="C74" s="18" t="s">
        <v>58</v>
      </c>
      <c r="D74" s="6"/>
      <c r="E74" s="9"/>
      <c r="F74" s="32"/>
      <c r="G74" s="123" t="s">
        <v>69</v>
      </c>
      <c r="H74" s="3"/>
    </row>
    <row r="75" spans="1:8" s="15" customFormat="1" ht="19.5">
      <c r="A75" s="68"/>
      <c r="B75" s="6"/>
      <c r="C75" s="18" t="s">
        <v>635</v>
      </c>
      <c r="D75" s="6"/>
      <c r="E75" s="9"/>
      <c r="F75" s="32"/>
      <c r="G75" s="122" t="s">
        <v>70</v>
      </c>
      <c r="H75" s="3"/>
    </row>
    <row r="76" spans="1:8" s="15" customFormat="1" ht="22.5">
      <c r="A76" s="70"/>
      <c r="B76" s="8"/>
      <c r="C76" s="18" t="s">
        <v>643</v>
      </c>
      <c r="D76" s="6"/>
      <c r="E76" s="9"/>
      <c r="F76" s="32"/>
      <c r="G76" s="121" t="s">
        <v>71</v>
      </c>
      <c r="H76" s="3"/>
    </row>
    <row r="77" spans="1:8" s="15" customFormat="1" ht="22.5">
      <c r="A77" s="65"/>
      <c r="B77" s="6"/>
      <c r="C77" s="118"/>
      <c r="D77" s="6"/>
      <c r="E77" s="9"/>
      <c r="F77" s="32"/>
      <c r="G77" s="121" t="s">
        <v>72</v>
      </c>
      <c r="H77" s="3"/>
    </row>
    <row r="78" spans="1:8" s="15" customFormat="1" ht="22.5">
      <c r="A78" s="65"/>
      <c r="B78" s="6"/>
      <c r="C78" s="118"/>
      <c r="D78" s="38"/>
      <c r="E78" s="9"/>
      <c r="F78" s="38"/>
      <c r="G78" s="123" t="s">
        <v>73</v>
      </c>
      <c r="H78" s="3"/>
    </row>
    <row r="79" spans="1:8" s="15" customFormat="1" ht="22.5">
      <c r="A79" s="65"/>
      <c r="B79" s="6"/>
      <c r="C79" s="118"/>
      <c r="D79" s="38"/>
      <c r="E79" s="9"/>
      <c r="F79" s="38"/>
      <c r="G79" s="38"/>
      <c r="H79" s="3"/>
    </row>
    <row r="80" spans="1:8" s="15" customFormat="1" ht="22.5">
      <c r="A80" s="71"/>
      <c r="B80" s="41"/>
      <c r="C80" s="214"/>
      <c r="D80" s="41"/>
      <c r="E80" s="50"/>
      <c r="F80" s="45"/>
      <c r="G80" s="222"/>
      <c r="H80" s="5"/>
    </row>
    <row r="81" spans="1:8" s="15" customFormat="1" ht="22.5">
      <c r="A81" s="72"/>
      <c r="B81" s="43"/>
      <c r="C81" s="44"/>
      <c r="D81" s="43"/>
      <c r="E81" s="51"/>
      <c r="F81" s="47"/>
      <c r="G81" s="47"/>
      <c r="H81" s="16"/>
    </row>
    <row r="82" spans="1:8" s="16" customFormat="1">
      <c r="A82" s="225" t="s">
        <v>29</v>
      </c>
      <c r="B82" s="225"/>
      <c r="C82" s="225"/>
      <c r="D82" s="225"/>
      <c r="E82" s="225"/>
      <c r="F82" s="225"/>
      <c r="G82" s="225"/>
      <c r="H82" s="225"/>
    </row>
    <row r="83" spans="1:8" s="14" customFormat="1" ht="18.75">
      <c r="A83" s="63"/>
      <c r="B83" s="11" t="s">
        <v>3</v>
      </c>
      <c r="C83" s="11" t="s">
        <v>4</v>
      </c>
      <c r="D83" s="11" t="s">
        <v>5</v>
      </c>
      <c r="E83" s="11"/>
      <c r="F83" s="11"/>
      <c r="G83" s="11" t="s">
        <v>6</v>
      </c>
      <c r="H83" s="11" t="s">
        <v>7</v>
      </c>
    </row>
    <row r="84" spans="1:8" s="14" customFormat="1" ht="18.75">
      <c r="A84" s="12" t="s">
        <v>8</v>
      </c>
      <c r="B84" s="12" t="s">
        <v>9</v>
      </c>
      <c r="C84" s="12" t="s">
        <v>10</v>
      </c>
      <c r="D84" s="12" t="s">
        <v>11</v>
      </c>
      <c r="E84" s="12" t="s">
        <v>12</v>
      </c>
      <c r="F84" s="12" t="s">
        <v>13</v>
      </c>
      <c r="G84" s="12" t="s">
        <v>14</v>
      </c>
      <c r="H84" s="12" t="s">
        <v>15</v>
      </c>
    </row>
    <row r="85" spans="1:8" s="14" customFormat="1" ht="18.75">
      <c r="A85" s="64"/>
      <c r="B85" s="13" t="s">
        <v>8</v>
      </c>
      <c r="C85" s="13"/>
      <c r="D85" s="13" t="s">
        <v>16</v>
      </c>
      <c r="E85" s="13"/>
      <c r="F85" s="13"/>
      <c r="G85" s="13" t="s">
        <v>17</v>
      </c>
      <c r="H85" s="13" t="s">
        <v>18</v>
      </c>
    </row>
    <row r="86" spans="1:8" s="14" customFormat="1" ht="18.75">
      <c r="A86" s="208" t="s">
        <v>644</v>
      </c>
      <c r="B86" s="10">
        <v>4</v>
      </c>
      <c r="C86" s="118" t="s">
        <v>506</v>
      </c>
      <c r="D86" s="197" t="s">
        <v>649</v>
      </c>
      <c r="E86" s="20">
        <v>10791</v>
      </c>
      <c r="F86" s="119" t="s">
        <v>35</v>
      </c>
      <c r="G86" s="119" t="s">
        <v>61</v>
      </c>
      <c r="H86" s="12"/>
    </row>
    <row r="87" spans="1:8" s="15" customFormat="1" ht="18.75">
      <c r="A87" s="120" t="s">
        <v>44</v>
      </c>
      <c r="B87" s="3"/>
      <c r="C87" s="118" t="s">
        <v>502</v>
      </c>
      <c r="D87" s="3"/>
      <c r="E87" s="20"/>
      <c r="F87" s="121" t="s">
        <v>36</v>
      </c>
      <c r="G87" s="121" t="s">
        <v>62</v>
      </c>
      <c r="H87" s="3"/>
    </row>
    <row r="88" spans="1:8" s="15" customFormat="1" ht="18.75">
      <c r="A88" s="120" t="s">
        <v>631</v>
      </c>
      <c r="B88" s="3"/>
      <c r="C88" s="118" t="s">
        <v>503</v>
      </c>
      <c r="D88" s="3"/>
      <c r="E88" s="20"/>
      <c r="F88" s="121" t="s">
        <v>37</v>
      </c>
      <c r="G88" s="122" t="s">
        <v>63</v>
      </c>
      <c r="H88" s="3"/>
    </row>
    <row r="89" spans="1:8" s="15" customFormat="1" ht="18.75">
      <c r="A89" s="120" t="s">
        <v>648</v>
      </c>
      <c r="B89" s="3"/>
      <c r="C89" s="118" t="s">
        <v>504</v>
      </c>
      <c r="D89" s="3"/>
      <c r="E89" s="20"/>
      <c r="F89" s="121" t="s">
        <v>38</v>
      </c>
      <c r="G89" s="121" t="s">
        <v>64</v>
      </c>
      <c r="H89" s="3"/>
    </row>
    <row r="90" spans="1:8" s="15" customFormat="1" ht="19.5">
      <c r="A90" s="195"/>
      <c r="B90" s="199"/>
      <c r="C90" s="118" t="s">
        <v>507</v>
      </c>
      <c r="D90" s="199"/>
      <c r="E90" s="203"/>
      <c r="F90" s="121" t="s">
        <v>39</v>
      </c>
      <c r="G90" s="121" t="s">
        <v>65</v>
      </c>
      <c r="H90" s="3"/>
    </row>
    <row r="91" spans="1:8" s="15" customFormat="1" ht="19.5">
      <c r="A91" s="68"/>
      <c r="B91" s="6"/>
      <c r="C91" s="118" t="s">
        <v>505</v>
      </c>
      <c r="D91" s="6"/>
      <c r="E91" s="9"/>
      <c r="F91" s="121" t="s">
        <v>40</v>
      </c>
      <c r="G91" s="123" t="s">
        <v>66</v>
      </c>
      <c r="H91" s="3"/>
    </row>
    <row r="92" spans="1:8" s="15" customFormat="1" ht="19.5">
      <c r="A92" s="68"/>
      <c r="B92" s="6"/>
      <c r="C92" s="118" t="s">
        <v>511</v>
      </c>
      <c r="D92" s="6"/>
      <c r="E92" s="9"/>
      <c r="F92" s="121" t="s">
        <v>41</v>
      </c>
      <c r="G92" s="123" t="s">
        <v>67</v>
      </c>
      <c r="H92" s="3"/>
    </row>
    <row r="93" spans="1:8" s="15" customFormat="1" ht="19.5">
      <c r="A93" s="175"/>
      <c r="B93" s="8"/>
      <c r="C93" s="118" t="s">
        <v>510</v>
      </c>
      <c r="D93" s="194"/>
      <c r="E93" s="9"/>
      <c r="F93" s="121" t="s">
        <v>42</v>
      </c>
      <c r="G93" s="123" t="s">
        <v>68</v>
      </c>
      <c r="H93" s="3"/>
    </row>
    <row r="94" spans="1:8" s="15" customFormat="1" ht="19.5">
      <c r="A94" s="175"/>
      <c r="B94" s="8"/>
      <c r="C94" s="118" t="s">
        <v>508</v>
      </c>
      <c r="D94" s="197"/>
      <c r="E94" s="9"/>
      <c r="F94" s="126"/>
      <c r="G94" s="123" t="s">
        <v>69</v>
      </c>
      <c r="H94" s="3"/>
    </row>
    <row r="95" spans="1:8" s="15" customFormat="1" ht="19.5">
      <c r="A95" s="175"/>
      <c r="B95" s="8"/>
      <c r="C95" s="123" t="s">
        <v>509</v>
      </c>
      <c r="D95" s="212"/>
      <c r="E95" s="9"/>
      <c r="F95" s="126"/>
      <c r="G95" s="122" t="s">
        <v>70</v>
      </c>
      <c r="H95" s="3"/>
    </row>
    <row r="96" spans="1:8" s="15" customFormat="1" ht="19.5">
      <c r="A96" s="175"/>
      <c r="B96" s="8"/>
      <c r="C96" s="129" t="s">
        <v>512</v>
      </c>
      <c r="D96" s="32"/>
      <c r="E96" s="9"/>
      <c r="F96" s="126"/>
      <c r="G96" s="121" t="s">
        <v>71</v>
      </c>
      <c r="H96" s="3"/>
    </row>
    <row r="97" spans="1:8" s="15" customFormat="1" ht="19.5">
      <c r="A97" s="175"/>
      <c r="B97" s="8"/>
      <c r="C97" s="118" t="s">
        <v>505</v>
      </c>
      <c r="D97" s="34"/>
      <c r="E97" s="9"/>
      <c r="F97" s="126"/>
      <c r="G97" s="121" t="s">
        <v>72</v>
      </c>
      <c r="H97" s="3"/>
    </row>
    <row r="98" spans="1:8" s="15" customFormat="1" ht="19.5">
      <c r="A98" s="175"/>
      <c r="B98" s="6"/>
      <c r="C98" s="118" t="s">
        <v>513</v>
      </c>
      <c r="D98" s="6"/>
      <c r="E98" s="9"/>
      <c r="F98" s="126"/>
      <c r="G98" s="123" t="s">
        <v>73</v>
      </c>
      <c r="H98" s="3"/>
    </row>
    <row r="99" spans="1:8" s="15" customFormat="1" ht="22.5">
      <c r="A99" s="65"/>
      <c r="B99" s="6"/>
      <c r="C99" s="118" t="s">
        <v>53</v>
      </c>
      <c r="D99" s="6"/>
      <c r="E99" s="9"/>
      <c r="F99" s="126"/>
      <c r="G99" s="126"/>
      <c r="H99" s="3"/>
    </row>
    <row r="100" spans="1:8" s="15" customFormat="1" ht="22.5">
      <c r="A100" s="65"/>
      <c r="B100" s="6"/>
      <c r="C100" s="118" t="s">
        <v>54</v>
      </c>
      <c r="D100" s="6"/>
      <c r="E100" s="9"/>
      <c r="F100" s="126"/>
      <c r="G100" s="126"/>
      <c r="H100" s="3"/>
    </row>
    <row r="101" spans="1:8" s="15" customFormat="1" ht="22.5">
      <c r="A101" s="65"/>
      <c r="B101" s="6"/>
      <c r="C101" s="118" t="s">
        <v>55</v>
      </c>
      <c r="D101" s="6"/>
      <c r="E101" s="9"/>
      <c r="F101" s="126"/>
      <c r="G101" s="192"/>
      <c r="H101" s="3"/>
    </row>
    <row r="102" spans="1:8" s="15" customFormat="1" ht="19.5">
      <c r="A102" s="68"/>
      <c r="B102" s="6"/>
      <c r="C102" s="141" t="s">
        <v>56</v>
      </c>
      <c r="D102" s="6"/>
      <c r="E102" s="9"/>
      <c r="F102" s="126"/>
      <c r="G102" s="126"/>
      <c r="H102" s="3"/>
    </row>
    <row r="103" spans="1:8" s="15" customFormat="1" ht="22.5">
      <c r="A103" s="68"/>
      <c r="B103" s="8"/>
      <c r="C103" s="118" t="s">
        <v>57</v>
      </c>
      <c r="D103" s="6"/>
      <c r="E103" s="9"/>
      <c r="F103" s="126"/>
      <c r="G103" s="38"/>
      <c r="H103" s="3"/>
    </row>
    <row r="104" spans="1:8" s="15" customFormat="1" ht="22.5">
      <c r="A104" s="73"/>
      <c r="B104" s="10"/>
      <c r="C104" s="18" t="s">
        <v>58</v>
      </c>
      <c r="D104" s="21"/>
      <c r="E104" s="20"/>
      <c r="F104" s="46"/>
      <c r="G104" s="38"/>
      <c r="H104" s="3"/>
    </row>
    <row r="105" spans="1:8" s="15" customFormat="1" ht="22.5">
      <c r="A105" s="73"/>
      <c r="B105" s="10"/>
      <c r="C105" s="18" t="s">
        <v>59</v>
      </c>
      <c r="D105" s="21"/>
      <c r="E105" s="20"/>
      <c r="F105" s="46"/>
      <c r="G105" s="38"/>
      <c r="H105" s="3"/>
    </row>
    <row r="106" spans="1:8" s="15" customFormat="1" ht="22.5">
      <c r="A106" s="73"/>
      <c r="B106" s="10"/>
      <c r="C106" s="206" t="s">
        <v>514</v>
      </c>
      <c r="D106" s="21"/>
      <c r="E106" s="20"/>
      <c r="F106" s="46"/>
      <c r="G106" s="38"/>
      <c r="H106" s="3"/>
    </row>
    <row r="107" spans="1:8" s="15" customFormat="1" ht="22.5">
      <c r="A107" s="74"/>
      <c r="B107" s="58"/>
      <c r="C107" s="59"/>
      <c r="D107" s="22"/>
      <c r="E107" s="48"/>
      <c r="F107" s="45"/>
      <c r="G107" s="45"/>
      <c r="H107" s="5"/>
    </row>
    <row r="108" spans="1:8" s="16" customFormat="1" ht="22.5">
      <c r="A108" s="75"/>
      <c r="B108" s="54"/>
      <c r="C108" s="55"/>
      <c r="D108" s="56"/>
      <c r="E108" s="57"/>
      <c r="F108" s="47"/>
      <c r="G108" s="47"/>
    </row>
    <row r="109" spans="1:8" s="16" customFormat="1">
      <c r="A109" s="225" t="s">
        <v>30</v>
      </c>
      <c r="B109" s="225"/>
      <c r="C109" s="225"/>
      <c r="D109" s="225"/>
      <c r="E109" s="225"/>
      <c r="F109" s="225"/>
      <c r="G109" s="225"/>
      <c r="H109" s="225"/>
    </row>
    <row r="110" spans="1:8" s="14" customFormat="1" ht="18.75">
      <c r="A110" s="63"/>
      <c r="B110" s="11" t="s">
        <v>3</v>
      </c>
      <c r="C110" s="11" t="s">
        <v>4</v>
      </c>
      <c r="D110" s="11" t="s">
        <v>5</v>
      </c>
      <c r="E110" s="11"/>
      <c r="F110" s="11"/>
      <c r="G110" s="11" t="s">
        <v>6</v>
      </c>
      <c r="H110" s="11" t="s">
        <v>7</v>
      </c>
    </row>
    <row r="111" spans="1:8" s="14" customFormat="1" ht="18.75">
      <c r="A111" s="12" t="s">
        <v>8</v>
      </c>
      <c r="B111" s="12" t="s">
        <v>9</v>
      </c>
      <c r="C111" s="12" t="s">
        <v>10</v>
      </c>
      <c r="D111" s="12" t="s">
        <v>11</v>
      </c>
      <c r="E111" s="12" t="s">
        <v>12</v>
      </c>
      <c r="F111" s="12" t="s">
        <v>13</v>
      </c>
      <c r="G111" s="12" t="s">
        <v>14</v>
      </c>
      <c r="H111" s="12" t="s">
        <v>15</v>
      </c>
    </row>
    <row r="112" spans="1:8" s="14" customFormat="1" ht="18.75">
      <c r="A112" s="64"/>
      <c r="B112" s="13" t="s">
        <v>8</v>
      </c>
      <c r="C112" s="13"/>
      <c r="D112" s="13" t="s">
        <v>16</v>
      </c>
      <c r="E112" s="13"/>
      <c r="F112" s="13"/>
      <c r="G112" s="13" t="s">
        <v>17</v>
      </c>
      <c r="H112" s="13" t="s">
        <v>18</v>
      </c>
    </row>
    <row r="113" spans="1:8" s="15" customFormat="1" ht="18.75">
      <c r="A113" s="208" t="s">
        <v>650</v>
      </c>
      <c r="B113" s="10">
        <v>4</v>
      </c>
      <c r="C113" s="118" t="s">
        <v>506</v>
      </c>
      <c r="D113" s="197" t="s">
        <v>684</v>
      </c>
      <c r="E113" s="20">
        <v>5500</v>
      </c>
      <c r="F113" s="119" t="s">
        <v>35</v>
      </c>
      <c r="G113" s="119" t="s">
        <v>61</v>
      </c>
      <c r="H113" s="3"/>
    </row>
    <row r="114" spans="1:8" s="15" customFormat="1" ht="18.75">
      <c r="A114" s="120" t="s">
        <v>44</v>
      </c>
      <c r="B114" s="3"/>
      <c r="C114" s="118" t="s">
        <v>502</v>
      </c>
      <c r="D114" s="3"/>
      <c r="E114" s="20"/>
      <c r="F114" s="121" t="s">
        <v>36</v>
      </c>
      <c r="G114" s="121" t="s">
        <v>62</v>
      </c>
      <c r="H114" s="3"/>
    </row>
    <row r="115" spans="1:8" s="15" customFormat="1" ht="18.75">
      <c r="A115" s="120" t="s">
        <v>631</v>
      </c>
      <c r="B115" s="3"/>
      <c r="C115" s="118" t="s">
        <v>503</v>
      </c>
      <c r="D115" s="3"/>
      <c r="E115" s="20"/>
      <c r="F115" s="121" t="s">
        <v>37</v>
      </c>
      <c r="G115" s="122" t="s">
        <v>63</v>
      </c>
      <c r="H115" s="3"/>
    </row>
    <row r="116" spans="1:8" s="15" customFormat="1" ht="18.75">
      <c r="A116" s="120" t="s">
        <v>367</v>
      </c>
      <c r="B116" s="3"/>
      <c r="C116" s="118" t="s">
        <v>504</v>
      </c>
      <c r="D116" s="3"/>
      <c r="E116" s="20"/>
      <c r="F116" s="121" t="s">
        <v>38</v>
      </c>
      <c r="G116" s="121" t="s">
        <v>64</v>
      </c>
      <c r="H116" s="3"/>
    </row>
    <row r="117" spans="1:8" s="15" customFormat="1" ht="19.5">
      <c r="A117" s="195" t="s">
        <v>685</v>
      </c>
      <c r="B117" s="199"/>
      <c r="C117" s="118" t="s">
        <v>507</v>
      </c>
      <c r="D117" s="199"/>
      <c r="E117" s="203"/>
      <c r="F117" s="121" t="s">
        <v>39</v>
      </c>
      <c r="G117" s="121" t="s">
        <v>65</v>
      </c>
      <c r="H117" s="3"/>
    </row>
    <row r="118" spans="1:8" s="15" customFormat="1" ht="19.5">
      <c r="A118" s="68"/>
      <c r="B118" s="6"/>
      <c r="C118" s="118" t="s">
        <v>505</v>
      </c>
      <c r="D118" s="6"/>
      <c r="E118" s="9"/>
      <c r="F118" s="121" t="s">
        <v>40</v>
      </c>
      <c r="G118" s="123" t="s">
        <v>66</v>
      </c>
      <c r="H118" s="3"/>
    </row>
    <row r="119" spans="1:8" s="15" customFormat="1" ht="19.5">
      <c r="A119" s="68"/>
      <c r="B119" s="6"/>
      <c r="C119" s="118" t="s">
        <v>511</v>
      </c>
      <c r="D119" s="6"/>
      <c r="E119" s="9"/>
      <c r="F119" s="121" t="s">
        <v>41</v>
      </c>
      <c r="G119" s="123" t="s">
        <v>67</v>
      </c>
      <c r="H119" s="3"/>
    </row>
    <row r="120" spans="1:8" s="15" customFormat="1" ht="19.5">
      <c r="A120" s="175"/>
      <c r="B120" s="8"/>
      <c r="C120" s="118" t="s">
        <v>510</v>
      </c>
      <c r="D120" s="194"/>
      <c r="E120" s="9"/>
      <c r="F120" s="121" t="s">
        <v>42</v>
      </c>
      <c r="G120" s="123" t="s">
        <v>68</v>
      </c>
      <c r="H120" s="3"/>
    </row>
    <row r="121" spans="1:8" s="15" customFormat="1" ht="19.5">
      <c r="A121" s="175"/>
      <c r="B121" s="8"/>
      <c r="C121" s="118" t="s">
        <v>508</v>
      </c>
      <c r="D121" s="197"/>
      <c r="E121" s="9"/>
      <c r="F121" s="126"/>
      <c r="G121" s="123" t="s">
        <v>69</v>
      </c>
      <c r="H121" s="3"/>
    </row>
    <row r="122" spans="1:8" s="15" customFormat="1" ht="19.5">
      <c r="A122" s="175"/>
      <c r="B122" s="8"/>
      <c r="C122" s="123" t="s">
        <v>509</v>
      </c>
      <c r="D122" s="6"/>
      <c r="E122" s="9"/>
      <c r="F122" s="126"/>
      <c r="G122" s="122" t="s">
        <v>70</v>
      </c>
      <c r="H122" s="3"/>
    </row>
    <row r="123" spans="1:8" s="15" customFormat="1" ht="19.5">
      <c r="A123" s="175"/>
      <c r="B123" s="8"/>
      <c r="C123" s="129" t="s">
        <v>512</v>
      </c>
      <c r="D123" s="32"/>
      <c r="E123" s="9"/>
      <c r="F123" s="126"/>
      <c r="G123" s="121" t="s">
        <v>71</v>
      </c>
      <c r="H123" s="3"/>
    </row>
    <row r="124" spans="1:8" s="15" customFormat="1" ht="19.5">
      <c r="A124" s="175"/>
      <c r="B124" s="8"/>
      <c r="C124" s="118" t="s">
        <v>505</v>
      </c>
      <c r="D124" s="34"/>
      <c r="E124" s="9"/>
      <c r="F124" s="126"/>
      <c r="G124" s="121" t="s">
        <v>72</v>
      </c>
      <c r="H124" s="3"/>
    </row>
    <row r="125" spans="1:8" s="15" customFormat="1" ht="19.5">
      <c r="A125" s="175"/>
      <c r="B125" s="6"/>
      <c r="C125" s="118" t="s">
        <v>513</v>
      </c>
      <c r="D125" s="6"/>
      <c r="E125" s="9"/>
      <c r="F125" s="126"/>
      <c r="G125" s="123" t="s">
        <v>73</v>
      </c>
      <c r="H125" s="3"/>
    </row>
    <row r="126" spans="1:8" s="15" customFormat="1" ht="22.5">
      <c r="A126" s="65"/>
      <c r="B126" s="6"/>
      <c r="C126" s="118" t="s">
        <v>53</v>
      </c>
      <c r="D126" s="6"/>
      <c r="E126" s="9"/>
      <c r="F126" s="126"/>
      <c r="G126" s="126"/>
      <c r="H126" s="3"/>
    </row>
    <row r="127" spans="1:8" s="15" customFormat="1" ht="22.5">
      <c r="A127" s="65"/>
      <c r="B127" s="6"/>
      <c r="C127" s="118" t="s">
        <v>54</v>
      </c>
      <c r="D127" s="6"/>
      <c r="E127" s="9"/>
      <c r="F127" s="126"/>
      <c r="G127" s="126"/>
      <c r="H127" s="3"/>
    </row>
    <row r="128" spans="1:8" s="15" customFormat="1" ht="22.5">
      <c r="A128" s="65"/>
      <c r="B128" s="6"/>
      <c r="C128" s="118" t="s">
        <v>55</v>
      </c>
      <c r="D128" s="6"/>
      <c r="E128" s="9"/>
      <c r="F128" s="126"/>
      <c r="G128" s="192"/>
      <c r="H128" s="3"/>
    </row>
    <row r="129" spans="1:8" s="15" customFormat="1" ht="19.5">
      <c r="A129" s="68"/>
      <c r="B129" s="6"/>
      <c r="C129" s="141" t="s">
        <v>56</v>
      </c>
      <c r="D129" s="6"/>
      <c r="E129" s="9"/>
      <c r="F129" s="126"/>
      <c r="G129" s="126"/>
      <c r="H129" s="3"/>
    </row>
    <row r="130" spans="1:8" s="15" customFormat="1" ht="22.5">
      <c r="A130" s="68"/>
      <c r="B130" s="8"/>
      <c r="C130" s="118" t="s">
        <v>57</v>
      </c>
      <c r="D130" s="6"/>
      <c r="E130" s="9"/>
      <c r="F130" s="126"/>
      <c r="G130" s="38"/>
      <c r="H130" s="3"/>
    </row>
    <row r="131" spans="1:8" s="15" customFormat="1" ht="22.5">
      <c r="A131" s="73"/>
      <c r="B131" s="10"/>
      <c r="C131" s="18" t="s">
        <v>58</v>
      </c>
      <c r="D131" s="21"/>
      <c r="E131" s="20"/>
      <c r="F131" s="46"/>
      <c r="G131" s="38"/>
      <c r="H131" s="3"/>
    </row>
    <row r="132" spans="1:8" s="15" customFormat="1" ht="22.5">
      <c r="A132" s="73"/>
      <c r="B132" s="10"/>
      <c r="C132" s="18" t="s">
        <v>59</v>
      </c>
      <c r="D132" s="21"/>
      <c r="E132" s="20"/>
      <c r="F132" s="46"/>
      <c r="G132" s="38"/>
      <c r="H132" s="3"/>
    </row>
    <row r="133" spans="1:8" s="15" customFormat="1" ht="22.5">
      <c r="A133" s="73"/>
      <c r="B133" s="10"/>
      <c r="C133" s="206" t="s">
        <v>514</v>
      </c>
      <c r="D133" s="21"/>
      <c r="E133" s="20"/>
      <c r="F133" s="46"/>
      <c r="G133" s="38"/>
      <c r="H133" s="3"/>
    </row>
    <row r="134" spans="1:8" s="15" customFormat="1" ht="22.5">
      <c r="A134" s="73"/>
      <c r="B134" s="10"/>
      <c r="C134" s="53"/>
      <c r="D134" s="21"/>
      <c r="E134" s="20"/>
      <c r="F134" s="38"/>
      <c r="G134" s="38"/>
      <c r="H134" s="3"/>
    </row>
    <row r="135" spans="1:8" s="15" customFormat="1" ht="22.5">
      <c r="A135" s="74"/>
      <c r="B135" s="58"/>
      <c r="C135" s="60"/>
      <c r="D135" s="22"/>
      <c r="E135" s="48"/>
      <c r="F135" s="45"/>
      <c r="G135" s="45"/>
      <c r="H135" s="5"/>
    </row>
    <row r="136" spans="1:8" s="16" customFormat="1">
      <c r="A136" s="225" t="s">
        <v>32</v>
      </c>
      <c r="B136" s="225"/>
      <c r="C136" s="225"/>
      <c r="D136" s="225"/>
      <c r="E136" s="225"/>
      <c r="F136" s="225"/>
      <c r="G136" s="225"/>
      <c r="H136" s="225"/>
    </row>
    <row r="137" spans="1:8" s="14" customFormat="1" ht="18.75">
      <c r="A137" s="63"/>
      <c r="B137" s="11" t="s">
        <v>3</v>
      </c>
      <c r="C137" s="11" t="s">
        <v>4</v>
      </c>
      <c r="D137" s="11" t="s">
        <v>5</v>
      </c>
      <c r="E137" s="11"/>
      <c r="F137" s="11"/>
      <c r="G137" s="11" t="s">
        <v>6</v>
      </c>
      <c r="H137" s="11" t="s">
        <v>7</v>
      </c>
    </row>
    <row r="138" spans="1:8" s="14" customFormat="1" ht="18.75">
      <c r="A138" s="12" t="s">
        <v>8</v>
      </c>
      <c r="B138" s="12" t="s">
        <v>9</v>
      </c>
      <c r="C138" s="12" t="s">
        <v>10</v>
      </c>
      <c r="D138" s="12" t="s">
        <v>11</v>
      </c>
      <c r="E138" s="12" t="s">
        <v>12</v>
      </c>
      <c r="F138" s="12" t="s">
        <v>13</v>
      </c>
      <c r="G138" s="12" t="s">
        <v>14</v>
      </c>
      <c r="H138" s="12" t="s">
        <v>15</v>
      </c>
    </row>
    <row r="139" spans="1:8" s="14" customFormat="1" ht="18.75">
      <c r="A139" s="64"/>
      <c r="B139" s="13" t="s">
        <v>8</v>
      </c>
      <c r="C139" s="13"/>
      <c r="D139" s="13" t="s">
        <v>16</v>
      </c>
      <c r="E139" s="13"/>
      <c r="F139" s="13"/>
      <c r="G139" s="13" t="s">
        <v>17</v>
      </c>
      <c r="H139" s="13" t="s">
        <v>18</v>
      </c>
    </row>
    <row r="140" spans="1:8" s="15" customFormat="1" ht="18.75">
      <c r="A140" s="208" t="s">
        <v>651</v>
      </c>
      <c r="B140" s="10">
        <v>4</v>
      </c>
      <c r="C140" s="118" t="s">
        <v>506</v>
      </c>
      <c r="D140" s="197" t="s">
        <v>682</v>
      </c>
      <c r="E140" s="20">
        <v>109</v>
      </c>
      <c r="F140" s="119" t="s">
        <v>35</v>
      </c>
      <c r="G140" s="119" t="s">
        <v>61</v>
      </c>
      <c r="H140" s="3"/>
    </row>
    <row r="141" spans="1:8" s="15" customFormat="1" ht="18.75">
      <c r="A141" s="120" t="s">
        <v>44</v>
      </c>
      <c r="B141" s="3"/>
      <c r="C141" s="118" t="s">
        <v>502</v>
      </c>
      <c r="D141" s="3"/>
      <c r="E141" s="20"/>
      <c r="F141" s="121" t="s">
        <v>36</v>
      </c>
      <c r="G141" s="121" t="s">
        <v>62</v>
      </c>
      <c r="H141" s="3"/>
    </row>
    <row r="142" spans="1:8" s="15" customFormat="1" ht="18.75">
      <c r="A142" s="120" t="s">
        <v>631</v>
      </c>
      <c r="B142" s="3"/>
      <c r="C142" s="118" t="s">
        <v>503</v>
      </c>
      <c r="D142" s="3"/>
      <c r="E142" s="20"/>
      <c r="F142" s="121" t="s">
        <v>37</v>
      </c>
      <c r="G142" s="122" t="s">
        <v>63</v>
      </c>
      <c r="H142" s="3"/>
    </row>
    <row r="143" spans="1:8" s="15" customFormat="1" ht="18.75">
      <c r="A143" s="120" t="s">
        <v>683</v>
      </c>
      <c r="B143" s="3"/>
      <c r="C143" s="118" t="s">
        <v>504</v>
      </c>
      <c r="D143" s="3"/>
      <c r="E143" s="20"/>
      <c r="F143" s="121" t="s">
        <v>38</v>
      </c>
      <c r="G143" s="121" t="s">
        <v>64</v>
      </c>
      <c r="H143" s="3"/>
    </row>
    <row r="144" spans="1:8" s="15" customFormat="1" ht="19.5">
      <c r="A144" s="195"/>
      <c r="B144" s="199"/>
      <c r="C144" s="118" t="s">
        <v>507</v>
      </c>
      <c r="D144" s="199"/>
      <c r="E144" s="203"/>
      <c r="F144" s="121" t="s">
        <v>39</v>
      </c>
      <c r="G144" s="121" t="s">
        <v>65</v>
      </c>
      <c r="H144" s="3"/>
    </row>
    <row r="145" spans="1:8" s="15" customFormat="1" ht="19.5">
      <c r="A145" s="68"/>
      <c r="B145" s="6"/>
      <c r="C145" s="118" t="s">
        <v>505</v>
      </c>
      <c r="D145" s="6"/>
      <c r="E145" s="9"/>
      <c r="F145" s="121" t="s">
        <v>40</v>
      </c>
      <c r="G145" s="123" t="s">
        <v>66</v>
      </c>
      <c r="H145" s="3"/>
    </row>
    <row r="146" spans="1:8" s="15" customFormat="1" ht="19.5">
      <c r="A146" s="68"/>
      <c r="B146" s="6"/>
      <c r="C146" s="118" t="s">
        <v>511</v>
      </c>
      <c r="D146" s="6"/>
      <c r="E146" s="9"/>
      <c r="F146" s="121" t="s">
        <v>41</v>
      </c>
      <c r="G146" s="123" t="s">
        <v>67</v>
      </c>
      <c r="H146" s="3"/>
    </row>
    <row r="147" spans="1:8" s="15" customFormat="1" ht="19.5">
      <c r="A147" s="175"/>
      <c r="B147" s="8"/>
      <c r="C147" s="118" t="s">
        <v>510</v>
      </c>
      <c r="D147" s="194"/>
      <c r="E147" s="9"/>
      <c r="F147" s="121" t="s">
        <v>42</v>
      </c>
      <c r="G147" s="123" t="s">
        <v>68</v>
      </c>
      <c r="H147" s="3"/>
    </row>
    <row r="148" spans="1:8" s="15" customFormat="1" ht="19.5">
      <c r="A148" s="175"/>
      <c r="B148" s="8"/>
      <c r="C148" s="118" t="s">
        <v>508</v>
      </c>
      <c r="D148" s="197"/>
      <c r="E148" s="9"/>
      <c r="F148" s="126"/>
      <c r="G148" s="123" t="s">
        <v>69</v>
      </c>
      <c r="H148" s="3"/>
    </row>
    <row r="149" spans="1:8" s="15" customFormat="1" ht="19.5">
      <c r="A149" s="175"/>
      <c r="B149" s="8"/>
      <c r="C149" s="123" t="s">
        <v>509</v>
      </c>
      <c r="D149" s="6"/>
      <c r="E149" s="9"/>
      <c r="F149" s="126"/>
      <c r="G149" s="122" t="s">
        <v>70</v>
      </c>
      <c r="H149" s="3"/>
    </row>
    <row r="150" spans="1:8" s="15" customFormat="1" ht="19.5">
      <c r="A150" s="175"/>
      <c r="B150" s="8"/>
      <c r="C150" s="129" t="s">
        <v>512</v>
      </c>
      <c r="D150" s="32"/>
      <c r="E150" s="9"/>
      <c r="F150" s="126"/>
      <c r="G150" s="121" t="s">
        <v>71</v>
      </c>
      <c r="H150" s="3"/>
    </row>
    <row r="151" spans="1:8" s="15" customFormat="1" ht="19.5">
      <c r="A151" s="175"/>
      <c r="B151" s="8"/>
      <c r="C151" s="118" t="s">
        <v>505</v>
      </c>
      <c r="D151" s="34"/>
      <c r="E151" s="9"/>
      <c r="F151" s="126"/>
      <c r="G151" s="121" t="s">
        <v>72</v>
      </c>
      <c r="H151" s="3"/>
    </row>
    <row r="152" spans="1:8" s="15" customFormat="1" ht="19.5">
      <c r="A152" s="175"/>
      <c r="B152" s="6"/>
      <c r="C152" s="118" t="s">
        <v>513</v>
      </c>
      <c r="D152" s="6"/>
      <c r="E152" s="9"/>
      <c r="F152" s="126"/>
      <c r="G152" s="123" t="s">
        <v>73</v>
      </c>
      <c r="H152" s="3"/>
    </row>
    <row r="153" spans="1:8" s="15" customFormat="1" ht="22.5">
      <c r="A153" s="65"/>
      <c r="B153" s="6"/>
      <c r="C153" s="118" t="s">
        <v>53</v>
      </c>
      <c r="D153" s="6"/>
      <c r="E153" s="9"/>
      <c r="F153" s="126"/>
      <c r="G153" s="126"/>
      <c r="H153" s="3"/>
    </row>
    <row r="154" spans="1:8" s="15" customFormat="1" ht="22.5">
      <c r="A154" s="65"/>
      <c r="B154" s="6"/>
      <c r="C154" s="118" t="s">
        <v>54</v>
      </c>
      <c r="D154" s="6"/>
      <c r="E154" s="9"/>
      <c r="F154" s="126"/>
      <c r="G154" s="126"/>
      <c r="H154" s="3"/>
    </row>
    <row r="155" spans="1:8" s="15" customFormat="1" ht="22.5">
      <c r="A155" s="65"/>
      <c r="B155" s="6"/>
      <c r="C155" s="118" t="s">
        <v>55</v>
      </c>
      <c r="D155" s="6"/>
      <c r="E155" s="9"/>
      <c r="F155" s="126"/>
      <c r="G155" s="192"/>
      <c r="H155" s="3"/>
    </row>
    <row r="156" spans="1:8" s="15" customFormat="1" ht="19.5">
      <c r="A156" s="68"/>
      <c r="B156" s="6"/>
      <c r="C156" s="141" t="s">
        <v>56</v>
      </c>
      <c r="D156" s="6"/>
      <c r="E156" s="9"/>
      <c r="F156" s="126"/>
      <c r="G156" s="126"/>
      <c r="H156" s="3"/>
    </row>
    <row r="157" spans="1:8" s="15" customFormat="1" ht="22.5">
      <c r="A157" s="68"/>
      <c r="B157" s="8"/>
      <c r="C157" s="118" t="s">
        <v>57</v>
      </c>
      <c r="D157" s="6"/>
      <c r="E157" s="9"/>
      <c r="F157" s="126"/>
      <c r="G157" s="38"/>
      <c r="H157" s="3"/>
    </row>
    <row r="158" spans="1:8" s="15" customFormat="1" ht="22.5">
      <c r="A158" s="73"/>
      <c r="B158" s="10"/>
      <c r="C158" s="18" t="s">
        <v>58</v>
      </c>
      <c r="D158" s="21"/>
      <c r="E158" s="20"/>
      <c r="F158" s="46"/>
      <c r="G158" s="38"/>
      <c r="H158" s="3"/>
    </row>
    <row r="159" spans="1:8" s="15" customFormat="1" ht="22.5">
      <c r="A159" s="73"/>
      <c r="B159" s="10"/>
      <c r="C159" s="18" t="s">
        <v>59</v>
      </c>
      <c r="D159" s="21"/>
      <c r="E159" s="20"/>
      <c r="F159" s="46"/>
      <c r="G159" s="38"/>
      <c r="H159" s="3"/>
    </row>
    <row r="160" spans="1:8" s="15" customFormat="1" ht="22.5">
      <c r="A160" s="73"/>
      <c r="B160" s="10"/>
      <c r="C160" s="206" t="s">
        <v>514</v>
      </c>
      <c r="D160" s="21"/>
      <c r="E160" s="20"/>
      <c r="F160" s="46"/>
      <c r="G160" s="38"/>
      <c r="H160" s="3"/>
    </row>
    <row r="161" spans="1:9" s="15" customFormat="1" ht="22.5">
      <c r="A161" s="73"/>
      <c r="B161" s="10"/>
      <c r="C161" s="53"/>
      <c r="D161" s="21"/>
      <c r="E161" s="20"/>
      <c r="F161" s="38"/>
      <c r="G161" s="38"/>
      <c r="H161" s="3"/>
    </row>
    <row r="162" spans="1:9" ht="23.25">
      <c r="A162" s="74"/>
      <c r="B162" s="58"/>
      <c r="C162" s="60"/>
      <c r="D162" s="22"/>
      <c r="E162" s="48"/>
      <c r="F162" s="45"/>
      <c r="G162" s="45"/>
      <c r="H162" s="5"/>
      <c r="I162" s="15"/>
    </row>
    <row r="163" spans="1:9">
      <c r="I163" s="15"/>
    </row>
    <row r="164" spans="1:9">
      <c r="I164" s="15"/>
    </row>
    <row r="165" spans="1:9">
      <c r="I165" s="15"/>
    </row>
    <row r="166" spans="1:9">
      <c r="E166" s="223" t="s">
        <v>500</v>
      </c>
      <c r="I166" s="15"/>
    </row>
    <row r="167" spans="1:9">
      <c r="A167" s="63"/>
      <c r="B167" s="11" t="s">
        <v>3</v>
      </c>
      <c r="C167" s="11" t="s">
        <v>4</v>
      </c>
      <c r="D167" s="11" t="s">
        <v>5</v>
      </c>
      <c r="E167" s="11"/>
      <c r="F167" s="11"/>
      <c r="G167" s="11" t="s">
        <v>6</v>
      </c>
      <c r="H167" s="11" t="s">
        <v>7</v>
      </c>
      <c r="I167" s="15"/>
    </row>
    <row r="168" spans="1:9">
      <c r="A168" s="12" t="s">
        <v>8</v>
      </c>
      <c r="B168" s="12" t="s">
        <v>9</v>
      </c>
      <c r="C168" s="12" t="s">
        <v>10</v>
      </c>
      <c r="D168" s="12" t="s">
        <v>11</v>
      </c>
      <c r="E168" s="12" t="s">
        <v>12</v>
      </c>
      <c r="F168" s="12" t="s">
        <v>13</v>
      </c>
      <c r="G168" s="12" t="s">
        <v>14</v>
      </c>
      <c r="H168" s="12" t="s">
        <v>15</v>
      </c>
      <c r="I168" s="15"/>
    </row>
    <row r="169" spans="1:9">
      <c r="A169" s="64"/>
      <c r="B169" s="13" t="s">
        <v>8</v>
      </c>
      <c r="C169" s="13"/>
      <c r="D169" s="13" t="s">
        <v>16</v>
      </c>
      <c r="E169" s="13"/>
      <c r="F169" s="13"/>
      <c r="G169" s="13" t="s">
        <v>17</v>
      </c>
      <c r="H169" s="13" t="s">
        <v>18</v>
      </c>
      <c r="I169" s="15"/>
    </row>
    <row r="170" spans="1:9">
      <c r="A170" s="208" t="s">
        <v>652</v>
      </c>
      <c r="B170" s="10">
        <v>2</v>
      </c>
      <c r="C170" s="198" t="s">
        <v>676</v>
      </c>
      <c r="D170" s="197" t="s">
        <v>681</v>
      </c>
      <c r="E170" s="20">
        <v>22500</v>
      </c>
      <c r="F170" s="188" t="s">
        <v>654</v>
      </c>
      <c r="G170" s="126" t="s">
        <v>661</v>
      </c>
      <c r="H170" s="3"/>
      <c r="I170" s="15"/>
    </row>
    <row r="171" spans="1:9">
      <c r="A171" s="120" t="s">
        <v>653</v>
      </c>
      <c r="B171" s="3"/>
      <c r="C171" s="198" t="s">
        <v>677</v>
      </c>
      <c r="D171" s="3"/>
      <c r="E171" s="20"/>
      <c r="F171" s="126" t="s">
        <v>655</v>
      </c>
      <c r="G171" s="126" t="s">
        <v>662</v>
      </c>
      <c r="H171" s="3"/>
      <c r="I171" s="15"/>
    </row>
    <row r="172" spans="1:9">
      <c r="A172" s="120" t="s">
        <v>111</v>
      </c>
      <c r="B172" s="3"/>
      <c r="C172" s="198" t="s">
        <v>678</v>
      </c>
      <c r="D172" s="3"/>
      <c r="E172" s="20"/>
      <c r="F172" s="126" t="s">
        <v>656</v>
      </c>
      <c r="G172" s="126" t="s">
        <v>663</v>
      </c>
      <c r="H172" s="3"/>
      <c r="I172" s="15"/>
    </row>
    <row r="173" spans="1:9">
      <c r="A173" s="120"/>
      <c r="B173" s="3"/>
      <c r="C173" s="198" t="s">
        <v>679</v>
      </c>
      <c r="D173" s="3"/>
      <c r="E173" s="20"/>
      <c r="F173" s="126" t="s">
        <v>657</v>
      </c>
      <c r="G173" s="126" t="s">
        <v>664</v>
      </c>
      <c r="H173" s="3"/>
      <c r="I173" s="15"/>
    </row>
    <row r="174" spans="1:9">
      <c r="A174" s="195"/>
      <c r="B174" s="199"/>
      <c r="C174" s="213" t="s">
        <v>680</v>
      </c>
      <c r="D174" s="199"/>
      <c r="E174" s="203"/>
      <c r="F174" s="188" t="s">
        <v>658</v>
      </c>
      <c r="G174" s="126" t="s">
        <v>665</v>
      </c>
      <c r="H174" s="3"/>
      <c r="I174" s="15"/>
    </row>
    <row r="175" spans="1:9">
      <c r="A175" s="68"/>
      <c r="B175" s="6"/>
      <c r="C175" s="118"/>
      <c r="D175" s="6"/>
      <c r="E175" s="9"/>
      <c r="F175" s="126" t="s">
        <v>659</v>
      </c>
      <c r="G175" s="126" t="s">
        <v>666</v>
      </c>
      <c r="H175" s="3"/>
      <c r="I175" s="15"/>
    </row>
    <row r="176" spans="1:9">
      <c r="A176" s="68"/>
      <c r="B176" s="6"/>
      <c r="C176" s="118"/>
      <c r="D176" s="6"/>
      <c r="E176" s="9"/>
      <c r="F176" s="126" t="s">
        <v>660</v>
      </c>
      <c r="G176" s="126" t="s">
        <v>667</v>
      </c>
      <c r="H176" s="3"/>
      <c r="I176" s="15"/>
    </row>
    <row r="177" spans="1:9">
      <c r="A177" s="175"/>
      <c r="B177" s="8"/>
      <c r="C177" s="118"/>
      <c r="D177" s="194"/>
      <c r="E177" s="9"/>
      <c r="F177" s="121"/>
      <c r="G177" s="126" t="s">
        <v>668</v>
      </c>
      <c r="H177" s="3"/>
      <c r="I177" s="15"/>
    </row>
    <row r="178" spans="1:9">
      <c r="A178" s="175"/>
      <c r="B178" s="8"/>
      <c r="C178" s="118"/>
      <c r="D178" s="197"/>
      <c r="E178" s="9"/>
      <c r="F178" s="126"/>
      <c r="G178" s="126" t="s">
        <v>431</v>
      </c>
      <c r="H178" s="3"/>
      <c r="I178" s="15"/>
    </row>
    <row r="179" spans="1:9">
      <c r="A179" s="175"/>
      <c r="B179" s="8"/>
      <c r="C179" s="123"/>
      <c r="D179" s="6"/>
      <c r="E179" s="9"/>
      <c r="F179" s="126"/>
      <c r="G179" s="126" t="s">
        <v>669</v>
      </c>
      <c r="H179" s="3"/>
      <c r="I179" s="15"/>
    </row>
    <row r="180" spans="1:9">
      <c r="A180" s="175"/>
      <c r="B180" s="8"/>
      <c r="C180" s="129"/>
      <c r="D180" s="32"/>
      <c r="E180" s="9"/>
      <c r="F180" s="126"/>
      <c r="G180" s="188" t="s">
        <v>670</v>
      </c>
      <c r="H180" s="3"/>
      <c r="I180" s="15"/>
    </row>
    <row r="181" spans="1:9">
      <c r="A181" s="175"/>
      <c r="B181" s="8"/>
      <c r="C181" s="118"/>
      <c r="D181" s="34"/>
      <c r="E181" s="9"/>
      <c r="F181" s="126"/>
      <c r="G181" s="126" t="s">
        <v>671</v>
      </c>
      <c r="H181" s="3"/>
      <c r="I181" s="15"/>
    </row>
    <row r="182" spans="1:9">
      <c r="A182" s="175"/>
      <c r="B182" s="6"/>
      <c r="C182" s="118"/>
      <c r="D182" s="6"/>
      <c r="E182" s="9"/>
      <c r="F182" s="126"/>
      <c r="G182" s="126" t="s">
        <v>672</v>
      </c>
      <c r="H182" s="3"/>
      <c r="I182" s="15"/>
    </row>
    <row r="183" spans="1:9" ht="23.25">
      <c r="A183" s="65"/>
      <c r="B183" s="6"/>
      <c r="C183" s="118"/>
      <c r="D183" s="6"/>
      <c r="E183" s="9"/>
      <c r="F183" s="126"/>
      <c r="G183" s="126" t="s">
        <v>673</v>
      </c>
      <c r="H183" s="3"/>
      <c r="I183" s="15"/>
    </row>
    <row r="184" spans="1:9" ht="23.25">
      <c r="A184" s="65"/>
      <c r="B184" s="6"/>
      <c r="C184" s="118"/>
      <c r="D184" s="6"/>
      <c r="E184" s="9"/>
      <c r="F184" s="126"/>
      <c r="G184" s="126" t="s">
        <v>674</v>
      </c>
      <c r="H184" s="3"/>
      <c r="I184" s="15"/>
    </row>
    <row r="185" spans="1:9" ht="23.25">
      <c r="A185" s="65"/>
      <c r="B185" s="6"/>
      <c r="C185" s="118"/>
      <c r="D185" s="6"/>
      <c r="E185" s="9"/>
      <c r="F185" s="126"/>
      <c r="G185" s="126" t="s">
        <v>675</v>
      </c>
      <c r="H185" s="3"/>
      <c r="I185" s="15"/>
    </row>
    <row r="186" spans="1:9">
      <c r="A186" s="68"/>
      <c r="B186" s="6"/>
      <c r="C186" s="141"/>
      <c r="D186" s="6"/>
      <c r="E186" s="9"/>
      <c r="F186" s="126"/>
      <c r="G186" s="126"/>
      <c r="H186" s="3"/>
      <c r="I186" s="15"/>
    </row>
    <row r="187" spans="1:9" ht="23.25">
      <c r="A187" s="68"/>
      <c r="B187" s="8"/>
      <c r="C187" s="118"/>
      <c r="D187" s="6"/>
      <c r="E187" s="9"/>
      <c r="F187" s="126"/>
      <c r="G187" s="38"/>
      <c r="H187" s="3"/>
      <c r="I187" s="15"/>
    </row>
    <row r="188" spans="1:9" ht="23.25">
      <c r="A188" s="73"/>
      <c r="B188" s="10"/>
      <c r="C188" s="18"/>
      <c r="D188" s="21"/>
      <c r="E188" s="20"/>
      <c r="F188" s="46"/>
      <c r="G188" s="38"/>
      <c r="H188" s="3"/>
      <c r="I188" s="15"/>
    </row>
    <row r="189" spans="1:9" ht="23.25">
      <c r="A189" s="73"/>
      <c r="B189" s="10"/>
      <c r="C189" s="18"/>
      <c r="D189" s="21"/>
      <c r="E189" s="20"/>
      <c r="F189" s="46"/>
      <c r="G189" s="38"/>
      <c r="H189" s="3"/>
      <c r="I189" s="15"/>
    </row>
    <row r="190" spans="1:9" ht="23.25">
      <c r="A190" s="73"/>
      <c r="B190" s="10"/>
      <c r="C190" s="206"/>
      <c r="D190" s="21"/>
      <c r="E190" s="20"/>
      <c r="F190" s="46"/>
      <c r="G190" s="38"/>
      <c r="H190" s="76"/>
      <c r="I190" s="15"/>
    </row>
    <row r="191" spans="1:9">
      <c r="A191" s="226" t="s">
        <v>27</v>
      </c>
      <c r="B191" s="227"/>
      <c r="C191" s="227"/>
      <c r="D191" s="228"/>
      <c r="E191" s="52">
        <f>SUM(E17,E24,E35,E47,E66,E86,E113,E140,E170)</f>
        <v>59034</v>
      </c>
      <c r="F191" s="26"/>
      <c r="G191" s="25"/>
      <c r="H191" s="25"/>
      <c r="I191" s="15"/>
    </row>
    <row r="192" spans="1:9">
      <c r="I192" s="15"/>
    </row>
    <row r="193" spans="9:9">
      <c r="I193" s="15"/>
    </row>
    <row r="194" spans="9:9">
      <c r="I194" s="15"/>
    </row>
  </sheetData>
  <mergeCells count="8">
    <mergeCell ref="A191:D191"/>
    <mergeCell ref="A136:H136"/>
    <mergeCell ref="A1:H1"/>
    <mergeCell ref="A2:H2"/>
    <mergeCell ref="A28:H28"/>
    <mergeCell ref="A55:H55"/>
    <mergeCell ref="A82:H82"/>
    <mergeCell ref="A109:H109"/>
  </mergeCells>
  <pageMargins left="0.43307086614173229" right="0.47244094488188981" top="0.51181102362204722" bottom="0.35433070866141736" header="0.31496062992125984" footer="0.31496062992125984"/>
  <pageSetup paperSize="9" scale="89" orientation="landscape" r:id="rId1"/>
  <rowBreaks count="5" manualBreakCount="5">
    <brk id="27" max="8" man="1"/>
    <brk id="53" max="16383" man="1"/>
    <brk id="80" max="16383" man="1"/>
    <brk id="108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รายงานไตรมาส 1</vt:lpstr>
      <vt:lpstr>รายงานไตรมาส 2</vt:lpstr>
      <vt:lpstr>รายงานไตรมาส 3</vt:lpstr>
      <vt:lpstr>รายงานไตรมาส 4</vt:lpstr>
      <vt:lpstr>'รายงานไตรมาส 4'!Print_Area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LENOVO</cp:lastModifiedBy>
  <cp:lastPrinted>2021-10-02T08:47:20Z</cp:lastPrinted>
  <dcterms:created xsi:type="dcterms:W3CDTF">2016-06-27T07:29:42Z</dcterms:created>
  <dcterms:modified xsi:type="dcterms:W3CDTF">2021-10-02T09:19:14Z</dcterms:modified>
</cp:coreProperties>
</file>